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P:\achat\MODELE_DOCUMENTS_NEW ETRIA\POLITIQUE APPROVISIONNEMENT VERT\V14\"/>
    </mc:Choice>
  </mc:AlternateContent>
  <xr:revisionPtr revIDLastSave="0" documentId="8_{46EEA356-DACD-45ED-9981-81A389C640C7}" xr6:coauthVersionLast="47" xr6:coauthVersionMax="47" xr10:uidLastSave="{00000000-0000-0000-0000-000000000000}"/>
  <workbookProtection workbookAlgorithmName="SHA-512" workbookHashValue="qOBCpIUqaRRO90A+8zYNEC0uV6uuTzuj7I5x3l4uYJOZfJYxFi7Zf7ByyneWQfYEUuunZpY+X/7GcUvoLU++GQ==" workbookSaltValue="rRKvxWePU3RA+veJGefnjw==" workbookSpinCount="100000" lockStructure="1"/>
  <bookViews>
    <workbookView xWindow="-120" yWindow="-120" windowWidth="29040" windowHeight="15720" xr2:uid="{00000000-000D-0000-FFFF-FFFF00000000}"/>
  </bookViews>
  <sheets>
    <sheet name="Survey Sheet " sheetId="1" r:id="rId1"/>
    <sheet name="SVHC" sheetId="3" r:id="rId2"/>
    <sheet name="Response of Phthalates" sheetId="5" r:id="rId3"/>
  </sheets>
  <externalReferences>
    <externalReference r:id="rId4"/>
  </externalReferences>
  <definedNames>
    <definedName name="_xlnm.Print_Area" localSheetId="0">'Survey Sheet '!$A$1:$Q$19</definedName>
    <definedName name="材質参照">[1]Lookup_table!$B$3:$C$140</definedName>
    <definedName name="材質名">#REF!</definedName>
    <definedName name="構成名">#REF!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B19" i="1" l="1"/>
  <c r="JA19" i="1"/>
  <c r="IZ19" i="1"/>
  <c r="IY19" i="1" l="1"/>
  <c r="IX19" i="1"/>
  <c r="IW19" i="1"/>
  <c r="IU19" i="1"/>
  <c r="IV19" i="1"/>
  <c r="GT19" i="1"/>
  <c r="GU19" i="1"/>
  <c r="JJ19" i="1" l="1"/>
  <c r="JK19" i="1" l="1"/>
  <c r="Q19" i="1" s="1"/>
  <c r="B3" i="5" l="1"/>
  <c r="A3" i="5"/>
  <c r="M33" i="3" l="1"/>
  <c r="M32" i="3"/>
  <c r="M31" i="3"/>
  <c r="M30" i="3"/>
  <c r="M29" i="3"/>
  <c r="M28" i="3"/>
  <c r="M27" i="3"/>
  <c r="M26" i="3"/>
  <c r="M25" i="3"/>
  <c r="M24" i="3"/>
  <c r="M23" i="3"/>
  <c r="M22" i="3"/>
  <c r="M21" i="3"/>
  <c r="M20" i="3"/>
  <c r="M19" i="3"/>
  <c r="M18" i="3"/>
  <c r="M17" i="3"/>
  <c r="M16" i="3"/>
  <c r="M15" i="3"/>
  <c r="M14" i="3"/>
  <c r="M13" i="3"/>
  <c r="M12" i="3"/>
  <c r="M11" i="3"/>
  <c r="M10" i="3"/>
  <c r="M9" i="3"/>
  <c r="GX19" i="1" l="1"/>
  <c r="JH19" i="1" l="1"/>
  <c r="JI19" i="1" s="1"/>
  <c r="P19" i="1" s="1"/>
  <c r="JF19" i="1"/>
  <c r="JE19" i="1"/>
  <c r="JD19" i="1"/>
  <c r="JC19" i="1"/>
  <c r="IT19" i="1"/>
  <c r="IS19" i="1"/>
  <c r="IR19" i="1"/>
  <c r="IQ19" i="1"/>
  <c r="IP19" i="1"/>
  <c r="IO19" i="1"/>
  <c r="IN19" i="1"/>
  <c r="IM19" i="1"/>
  <c r="IL19" i="1"/>
  <c r="IK19" i="1"/>
  <c r="IJ19" i="1"/>
  <c r="II19" i="1"/>
  <c r="IH19" i="1"/>
  <c r="IG19" i="1"/>
  <c r="IF19" i="1"/>
  <c r="IE19" i="1"/>
  <c r="ID19" i="1"/>
  <c r="IC19" i="1"/>
  <c r="IB19" i="1"/>
  <c r="IA19" i="1"/>
  <c r="HZ19" i="1"/>
  <c r="HY19" i="1"/>
  <c r="HX19" i="1"/>
  <c r="HW19" i="1"/>
  <c r="HV19" i="1"/>
  <c r="HU19" i="1"/>
  <c r="HT19" i="1"/>
  <c r="HS19" i="1"/>
  <c r="HR19" i="1"/>
  <c r="HQ19" i="1"/>
  <c r="HP19" i="1"/>
  <c r="HO19" i="1"/>
  <c r="HN19" i="1"/>
  <c r="HM19" i="1"/>
  <c r="HL19" i="1"/>
  <c r="HK19" i="1"/>
  <c r="HJ19" i="1"/>
  <c r="HI19" i="1"/>
  <c r="HH19" i="1"/>
  <c r="HG19" i="1"/>
  <c r="HF19" i="1"/>
  <c r="HE19" i="1"/>
  <c r="HD19" i="1"/>
  <c r="HC19" i="1"/>
  <c r="HB19" i="1"/>
  <c r="HA19" i="1"/>
  <c r="GZ19" i="1"/>
  <c r="GW19" i="1"/>
  <c r="JG19" i="1" l="1"/>
  <c r="N19" i="1" s="1"/>
  <c r="GV19" i="1"/>
  <c r="GY19" i="1"/>
  <c r="M19" i="1" l="1"/>
</calcChain>
</file>

<file path=xl/sharedStrings.xml><?xml version="1.0" encoding="utf-8"?>
<sst xmlns="http://schemas.openxmlformats.org/spreadsheetml/2006/main" count="340" uniqueCount="194">
  <si>
    <t>TOSHIBATEC Survey Sheet Ver.3.3</t>
    <phoneticPr fontId="1"/>
  </si>
  <si>
    <t>version</t>
    <phoneticPr fontId="2"/>
  </si>
  <si>
    <t>According to Greem procurement guidelines Ver14.x</t>
    <phoneticPr fontId="1"/>
  </si>
  <si>
    <t>General</t>
    <phoneticPr fontId="2"/>
  </si>
  <si>
    <t>Supplier code</t>
    <phoneticPr fontId="1"/>
  </si>
  <si>
    <t xml:space="preserve">Preparation Date
(yyyy/mm/dd) </t>
    <phoneticPr fontId="1"/>
  </si>
  <si>
    <r>
      <t xml:space="preserve">Authorization Date
</t>
    </r>
    <r>
      <rPr>
        <sz val="10"/>
        <rFont val="ＭＳ Ｐゴシック"/>
        <family val="3"/>
        <charset val="128"/>
      </rPr>
      <t>(</t>
    </r>
    <r>
      <rPr>
        <sz val="10"/>
        <rFont val="Arial"/>
        <family val="3"/>
      </rPr>
      <t>yyyy/mm/dd)</t>
    </r>
    <phoneticPr fontId="2"/>
  </si>
  <si>
    <t>Issuer</t>
    <phoneticPr fontId="1"/>
  </si>
  <si>
    <t>Item</t>
    <phoneticPr fontId="1"/>
  </si>
  <si>
    <t>English</t>
    <phoneticPr fontId="2"/>
  </si>
  <si>
    <t>Chinese/Japanese</t>
    <phoneticPr fontId="2"/>
  </si>
  <si>
    <t>Authorizer</t>
    <phoneticPr fontId="1"/>
  </si>
  <si>
    <t xml:space="preserve">Company Name </t>
    <phoneticPr fontId="1"/>
  </si>
  <si>
    <t>Division</t>
    <phoneticPr fontId="1"/>
  </si>
  <si>
    <t>Title</t>
    <phoneticPr fontId="1"/>
  </si>
  <si>
    <t>Name of Contact</t>
    <phoneticPr fontId="1"/>
  </si>
  <si>
    <t>Name of authorizer</t>
    <phoneticPr fontId="1"/>
  </si>
  <si>
    <t>e-mail address</t>
    <phoneticPr fontId="1"/>
  </si>
  <si>
    <t>Phone number</t>
    <phoneticPr fontId="1"/>
  </si>
  <si>
    <t>Information about Parts/ Products</t>
    <phoneticPr fontId="2"/>
  </si>
  <si>
    <t>TA1</t>
  </si>
  <si>
    <t>TA2</t>
  </si>
  <si>
    <t>TA3</t>
  </si>
  <si>
    <t>TA4</t>
  </si>
  <si>
    <t>TA5</t>
  </si>
  <si>
    <t>TA6</t>
  </si>
  <si>
    <t>TA7</t>
  </si>
  <si>
    <t>TA8</t>
  </si>
  <si>
    <t>TA9</t>
  </si>
  <si>
    <t>TA10</t>
  </si>
  <si>
    <t>TA11</t>
  </si>
  <si>
    <t>TA12</t>
  </si>
  <si>
    <t>TA13</t>
  </si>
  <si>
    <t>TA14</t>
  </si>
  <si>
    <t>TA15</t>
  </si>
  <si>
    <t>TA16</t>
    <phoneticPr fontId="2"/>
  </si>
  <si>
    <t>TA17</t>
    <phoneticPr fontId="2"/>
  </si>
  <si>
    <t>TA18</t>
    <phoneticPr fontId="2"/>
  </si>
  <si>
    <t>TA19</t>
    <phoneticPr fontId="2"/>
  </si>
  <si>
    <t>TA20</t>
    <phoneticPr fontId="2"/>
  </si>
  <si>
    <t>TA21</t>
    <phoneticPr fontId="2"/>
  </si>
  <si>
    <t>TA22</t>
    <phoneticPr fontId="2"/>
  </si>
  <si>
    <t>TA23</t>
    <phoneticPr fontId="2"/>
  </si>
  <si>
    <t>TA24</t>
  </si>
  <si>
    <t>TA25</t>
  </si>
  <si>
    <t>TA26</t>
  </si>
  <si>
    <t>TA27</t>
  </si>
  <si>
    <t>TA28</t>
  </si>
  <si>
    <t>TA29</t>
  </si>
  <si>
    <t>TA30</t>
  </si>
  <si>
    <t>TA31</t>
  </si>
  <si>
    <t>TA32</t>
  </si>
  <si>
    <t>TA33</t>
  </si>
  <si>
    <t>TA34</t>
  </si>
  <si>
    <t>TA35</t>
  </si>
  <si>
    <t>TA36</t>
  </si>
  <si>
    <t>TA37</t>
    <phoneticPr fontId="2"/>
  </si>
  <si>
    <t>TA38</t>
    <phoneticPr fontId="2"/>
  </si>
  <si>
    <t>TA39</t>
  </si>
  <si>
    <t>TA40</t>
  </si>
  <si>
    <t>TA41</t>
  </si>
  <si>
    <t>TA42</t>
  </si>
  <si>
    <t>TA43</t>
  </si>
  <si>
    <t>TA44</t>
  </si>
  <si>
    <t>TA45</t>
    <phoneticPr fontId="2"/>
  </si>
  <si>
    <t>TA46</t>
    <phoneticPr fontId="2"/>
  </si>
  <si>
    <t>TA47</t>
  </si>
  <si>
    <t>TA48</t>
  </si>
  <si>
    <t>TA49</t>
    <phoneticPr fontId="2"/>
  </si>
  <si>
    <t>TA50</t>
    <phoneticPr fontId="2"/>
  </si>
  <si>
    <t>TA51</t>
    <phoneticPr fontId="2"/>
  </si>
  <si>
    <t>TA52</t>
    <phoneticPr fontId="2"/>
  </si>
  <si>
    <t>TA53</t>
    <phoneticPr fontId="2"/>
  </si>
  <si>
    <t>TA54</t>
    <phoneticPr fontId="2"/>
  </si>
  <si>
    <t>TA55</t>
    <phoneticPr fontId="2"/>
  </si>
  <si>
    <t>TA56</t>
    <phoneticPr fontId="2"/>
  </si>
  <si>
    <t>TA57</t>
    <phoneticPr fontId="2"/>
  </si>
  <si>
    <t>TA58</t>
    <phoneticPr fontId="2"/>
  </si>
  <si>
    <t>TA59</t>
    <phoneticPr fontId="2"/>
  </si>
  <si>
    <t>TA60</t>
    <phoneticPr fontId="2"/>
  </si>
  <si>
    <t>TB</t>
    <phoneticPr fontId="2"/>
  </si>
  <si>
    <r>
      <t>TA1</t>
    </r>
    <r>
      <rPr>
        <sz val="10"/>
        <color theme="1"/>
        <rFont val="游ゴシック"/>
        <family val="3"/>
        <charset val="128"/>
      </rPr>
      <t>～</t>
    </r>
    <r>
      <rPr>
        <sz val="10"/>
        <color theme="1"/>
        <rFont val="Arial"/>
        <family val="2"/>
      </rPr>
      <t>TA4</t>
    </r>
    <phoneticPr fontId="2"/>
  </si>
  <si>
    <t>Content for TA1-48 and TA53-TA60</t>
    <phoneticPr fontId="2"/>
  </si>
  <si>
    <r>
      <t>Content for TA49-52</t>
    </r>
    <r>
      <rPr>
        <sz val="10"/>
        <rFont val="游ゴシック"/>
        <family val="3"/>
        <charset val="128"/>
      </rPr>
      <t>（</t>
    </r>
    <r>
      <rPr>
        <sz val="10"/>
        <rFont val="Arial"/>
        <family val="2"/>
      </rPr>
      <t>Specified Phthalates)</t>
    </r>
    <phoneticPr fontId="2"/>
  </si>
  <si>
    <r>
      <t>RoHS3</t>
    </r>
    <r>
      <rPr>
        <sz val="10"/>
        <rFont val="游ゴシック"/>
        <family val="3"/>
        <charset val="128"/>
      </rPr>
      <t>用エリア確保</t>
    </r>
    <rPh sb="5" eb="6">
      <t>ヨウ</t>
    </rPh>
    <rPh sb="9" eb="11">
      <t>カクホ</t>
    </rPh>
    <phoneticPr fontId="1"/>
  </si>
  <si>
    <t>Content for TB substances</t>
    <phoneticPr fontId="2"/>
  </si>
  <si>
    <t>Results of Requirements for packaging materials</t>
    <phoneticPr fontId="2"/>
  </si>
  <si>
    <t>Lead and its compounds</t>
    <phoneticPr fontId="2"/>
  </si>
  <si>
    <t>Mercury and its compounds</t>
    <phoneticPr fontId="2"/>
  </si>
  <si>
    <t>Hexavalent chromium compounds</t>
    <phoneticPr fontId="2"/>
  </si>
  <si>
    <t>Cadmium and its compounds</t>
    <phoneticPr fontId="2"/>
  </si>
  <si>
    <t>Polybrominated biphenyls (PBBs)</t>
    <phoneticPr fontId="2"/>
  </si>
  <si>
    <t>Polybrominated diphenyl ethers (PBDEs)</t>
    <phoneticPr fontId="2"/>
  </si>
  <si>
    <t>Bis(tributyltin)=oxide (TBTO)</t>
  </si>
  <si>
    <t>Tri-substituted organostannic compounds (Tributyltins (TBTs) , Tripheniltins (TPTs) , etc. ,except TBTO(Ref. No.TA7))</t>
  </si>
  <si>
    <t>Polychlorinatedbiphenyls (PCBs) / Polychlorinated terphenyls (PCTs)</t>
  </si>
  <si>
    <t>Polychloronaphtalenes (with 1 or more chlorine atoms)</t>
  </si>
  <si>
    <t>Short Chain Chlorinated Paraffins (with carbon length 10 through 13)</t>
  </si>
  <si>
    <t>Asbestos</t>
  </si>
  <si>
    <t>Azo pigments and dyes (only those able to form certain amines and are directly and continuously applied to the human body) ( Ref. Table4)</t>
  </si>
  <si>
    <t>Ozone depleting substances (ODS) ( Ref. Table5)</t>
  </si>
  <si>
    <t>Radioactive Substances</t>
  </si>
  <si>
    <t>Deleted</t>
    <phoneticPr fontId="1"/>
  </si>
  <si>
    <t xml:space="preserve">Yellow Phosphorus(except a semiconductor.) And Red Phosphorus </t>
    <phoneticPr fontId="1"/>
  </si>
  <si>
    <t>Deleted</t>
  </si>
  <si>
    <t>2-benzotriazol-2-yl-4,6-ditert-butyl-phenol</t>
  </si>
  <si>
    <t>Perfluorooctane Sulfonate(PFOS) and its Salts (chemical formula: C8F17SO2X, X is OH group, metal salts, halide, amide and other derivatives including polymers)</t>
  </si>
  <si>
    <t>Dimethylfumarate(DMF)</t>
  </si>
  <si>
    <t>Dibutyltin (DBT) compounds</t>
  </si>
  <si>
    <t>Perfluorooctane sulfonyl fluoride (PFOSF)</t>
  </si>
  <si>
    <t>Dioctyltin(DOT) compounds</t>
  </si>
  <si>
    <t>Hexabromocyclododecane (HBCDDs)</t>
    <phoneticPr fontId="2"/>
  </si>
  <si>
    <r>
      <t>Bis(2-ethylhexyl)phthalate</t>
    </r>
    <r>
      <rPr>
        <sz val="10"/>
        <color theme="1"/>
        <rFont val="游ゴシック"/>
        <family val="3"/>
        <charset val="128"/>
      </rPr>
      <t>）</t>
    </r>
    <r>
      <rPr>
        <sz val="10"/>
        <color theme="1"/>
        <rFont val="Arial"/>
        <family val="2"/>
      </rPr>
      <t>(DEHP)</t>
    </r>
    <phoneticPr fontId="2"/>
  </si>
  <si>
    <t>Dibutyl phthalate (DBP)</t>
    <phoneticPr fontId="2"/>
  </si>
  <si>
    <t>Butyl benzyl phthalate (BBP)</t>
    <phoneticPr fontId="2"/>
  </si>
  <si>
    <r>
      <t>Diisobutyl phthalate</t>
    </r>
    <r>
      <rPr>
        <sz val="10"/>
        <color theme="1"/>
        <rFont val="游ゴシック"/>
        <family val="3"/>
        <charset val="128"/>
      </rPr>
      <t>（</t>
    </r>
    <r>
      <rPr>
        <sz val="10"/>
        <color theme="1"/>
        <rFont val="Arial"/>
        <family val="2"/>
      </rPr>
      <t>DIBP</t>
    </r>
    <r>
      <rPr>
        <sz val="10"/>
        <color theme="1"/>
        <rFont val="游ゴシック"/>
        <family val="3"/>
        <charset val="128"/>
      </rPr>
      <t>）</t>
    </r>
    <phoneticPr fontId="2"/>
  </si>
  <si>
    <t>Perfluorooctanoic acid (PFOA), its salts and PFOA related substances</t>
    <phoneticPr fontId="2"/>
  </si>
  <si>
    <t xml:space="preserve">Phenol, isopropylated phosphate (3:1) (PIP (3:1)) </t>
    <phoneticPr fontId="2"/>
  </si>
  <si>
    <t>Pentachlorothiophenol (PCTP)</t>
    <phoneticPr fontId="2"/>
  </si>
  <si>
    <t>Perfluorocarboxylic acids containing C9 to C14 (C9-C14 PFCAs), their salts and C9-C14 PFCAs-related substances</t>
    <phoneticPr fontId="2"/>
  </si>
  <si>
    <t>Perfluorohexane sulfonic acid(PFHxS), its salts and PFHxS-related substances</t>
    <phoneticPr fontId="2"/>
  </si>
  <si>
    <t>MOAH : Mineral oil aromatic hydrocarbons comprising 1 to 7 aromatic rings</t>
    <phoneticPr fontId="2"/>
  </si>
  <si>
    <r>
      <t>Dechlorane Plus
“Dechlorane Plus” includes its syn-isomer and</t>
    </r>
    <r>
      <rPr>
        <sz val="10"/>
        <color theme="1"/>
        <rFont val="ＭＳ Ｐゴシック"/>
        <family val="2"/>
        <charset val="128"/>
      </rPr>
      <t>　</t>
    </r>
    <r>
      <rPr>
        <sz val="10"/>
        <color theme="1"/>
        <rFont val="Arial"/>
        <family val="2"/>
      </rPr>
      <t>its anti-isomer.</t>
    </r>
    <phoneticPr fontId="2"/>
  </si>
  <si>
    <t>UV-328</t>
    <phoneticPr fontId="2"/>
  </si>
  <si>
    <t>Substances whose inclusion in articles to be supplied is subject to reduction and substitution</t>
    <phoneticPr fontId="2"/>
  </si>
  <si>
    <t>Requirements for packaging materials
(the accumulated concentration of cadmium, hexavalent chromium, lead, mercury of the packaging)</t>
    <phoneticPr fontId="2"/>
  </si>
  <si>
    <t>Product/subpart
number of requester</t>
    <phoneticPr fontId="2"/>
  </si>
  <si>
    <t>Product / subpart/material
name of requester</t>
    <phoneticPr fontId="2"/>
  </si>
  <si>
    <t>Respondent's product/subparts
/material number</t>
    <phoneticPr fontId="2"/>
  </si>
  <si>
    <t>Respondent's product/subparts
/material name</t>
    <phoneticPr fontId="2"/>
  </si>
  <si>
    <t xml:space="preserve">Issuer's Item </t>
    <phoneticPr fontId="2"/>
  </si>
  <si>
    <t>Reporting unit</t>
    <phoneticPr fontId="2"/>
  </si>
  <si>
    <r>
      <t xml:space="preserve">Unit of Mass
</t>
    </r>
    <r>
      <rPr>
        <sz val="10"/>
        <rFont val="ＭＳ Ｐゴシック"/>
        <family val="3"/>
        <charset val="128"/>
      </rPr>
      <t>（</t>
    </r>
    <r>
      <rPr>
        <sz val="10"/>
        <rFont val="Arial"/>
        <family val="2"/>
      </rPr>
      <t>g/Unit</t>
    </r>
    <r>
      <rPr>
        <sz val="10"/>
        <rFont val="ＭＳ Ｐゴシック"/>
        <family val="3"/>
        <charset val="128"/>
      </rPr>
      <t>）</t>
    </r>
    <phoneticPr fontId="2"/>
  </si>
  <si>
    <t>Contain Flag
Contain : Y</t>
    <phoneticPr fontId="2"/>
  </si>
  <si>
    <r>
      <t>Results 
Flag</t>
    </r>
    <r>
      <rPr>
        <sz val="10"/>
        <color theme="1"/>
        <rFont val="游ゴシック"/>
        <family val="3"/>
        <charset val="128"/>
      </rPr>
      <t xml:space="preserve">
</t>
    </r>
    <r>
      <rPr>
        <sz val="10"/>
        <color theme="1"/>
        <rFont val="Arial"/>
        <family val="2"/>
      </rPr>
      <t>NG</t>
    </r>
    <r>
      <rPr>
        <sz val="10"/>
        <color theme="1"/>
        <rFont val="游ゴシック"/>
        <family val="3"/>
        <charset val="128"/>
      </rPr>
      <t>：</t>
    </r>
    <r>
      <rPr>
        <sz val="10"/>
        <color theme="1"/>
        <rFont val="Arial"/>
        <family val="2"/>
      </rPr>
      <t>Y</t>
    </r>
    <r>
      <rPr>
        <sz val="10"/>
        <color theme="1"/>
        <rFont val="游ゴシック"/>
        <family val="3"/>
        <charset val="128"/>
      </rPr>
      <t>　</t>
    </r>
    <phoneticPr fontId="2"/>
  </si>
  <si>
    <t>Contain Flag
Contain:Y
No contain:N</t>
    <phoneticPr fontId="1"/>
  </si>
  <si>
    <t>Exemption 
Number</t>
    <phoneticPr fontId="2"/>
  </si>
  <si>
    <t>Content Rate
(ppm)</t>
    <phoneticPr fontId="2"/>
  </si>
  <si>
    <r>
      <t>Content Rate
(ppm</t>
    </r>
    <r>
      <rPr>
        <sz val="10"/>
        <color theme="1"/>
        <rFont val="游ゴシック"/>
        <family val="3"/>
        <charset val="128"/>
      </rPr>
      <t>）</t>
    </r>
    <phoneticPr fontId="2"/>
  </si>
  <si>
    <t>Contain Flag
Contain:Y
No contain:N</t>
  </si>
  <si>
    <t>Contain Flag
Contain:Y
No contain:N</t>
    <phoneticPr fontId="2"/>
  </si>
  <si>
    <r>
      <t>TB Number and Substances name if possible
If the part contains the TB20 substances, describe them to the sheet "SVHC".</t>
    </r>
    <r>
      <rPr>
        <sz val="11"/>
        <color theme="1"/>
        <rFont val="游ゴシック"/>
        <family val="2"/>
        <charset val="128"/>
      </rPr>
      <t xml:space="preserve">
</t>
    </r>
    <phoneticPr fontId="1"/>
  </si>
  <si>
    <t>The part is designated to conform based on EU Packaging Directive by the drawings or specifications
Yes: Y
None: N</t>
    <phoneticPr fontId="2"/>
  </si>
  <si>
    <t>Total amount of lead, cadmium, mercury and hexavalent chromium contained in the packaging material
100ppm or more: Y
Less than 100ppm: N</t>
    <phoneticPr fontId="2"/>
  </si>
  <si>
    <t>1e</t>
  </si>
  <si>
    <t>1t</t>
  </si>
  <si>
    <t>2e</t>
  </si>
  <si>
    <t>2t</t>
  </si>
  <si>
    <t>A</t>
  </si>
  <si>
    <t>A'</t>
  </si>
  <si>
    <t>B</t>
  </si>
  <si>
    <r>
      <rPr>
        <sz val="11"/>
        <color theme="1"/>
        <rFont val="游ゴシック"/>
        <family val="2"/>
        <charset val="128"/>
      </rPr>
      <t>包</t>
    </r>
    <rPh sb="0" eb="1">
      <t>ツツミ</t>
    </rPh>
    <phoneticPr fontId="2"/>
  </si>
  <si>
    <t>N</t>
  </si>
  <si>
    <t>5(b)</t>
    <phoneticPr fontId="2"/>
  </si>
  <si>
    <t>1(c)</t>
    <phoneticPr fontId="2"/>
  </si>
  <si>
    <t>6(a)-I</t>
    <phoneticPr fontId="2"/>
  </si>
  <si>
    <t>1(d)</t>
    <phoneticPr fontId="2"/>
  </si>
  <si>
    <t>6(b)-I</t>
    <phoneticPr fontId="2"/>
  </si>
  <si>
    <t>1(f)</t>
    <phoneticPr fontId="2"/>
  </si>
  <si>
    <t>6(b)-II</t>
    <phoneticPr fontId="2"/>
  </si>
  <si>
    <t>6(c)</t>
    <phoneticPr fontId="2"/>
  </si>
  <si>
    <t>7(a)</t>
    <phoneticPr fontId="2"/>
  </si>
  <si>
    <t>7(c)-I</t>
    <phoneticPr fontId="1"/>
  </si>
  <si>
    <t>7(c)-II</t>
    <phoneticPr fontId="2"/>
  </si>
  <si>
    <t>7(c)-IV</t>
    <phoneticPr fontId="2"/>
  </si>
  <si>
    <t>15(a)</t>
    <phoneticPr fontId="2"/>
  </si>
  <si>
    <t>21(c)</t>
    <phoneticPr fontId="2"/>
  </si>
  <si>
    <t>List of products that contain SVHC</t>
    <phoneticPr fontId="1"/>
  </si>
  <si>
    <t>Please enter every SVHC candidate substance for each product using necessary rows.</t>
    <phoneticPr fontId="2"/>
  </si>
  <si>
    <t>If the product has packaging materials or accessories (come with the product) that contain SVHC, please also give us information of them.</t>
    <phoneticPr fontId="2"/>
  </si>
  <si>
    <t xml:space="preserve">  Examples of accessory: AC cable, AC adaptor, connection cable, CD media, manual, etc.     </t>
    <phoneticPr fontId="2"/>
  </si>
  <si>
    <t>If it is under investigation, provide the status and reply schedule.</t>
    <phoneticPr fontId="2"/>
  </si>
  <si>
    <t>Product name</t>
    <phoneticPr fontId="2"/>
  </si>
  <si>
    <t>Toshiba TEC parts number
(PC Company: P Number)</t>
    <phoneticPr fontId="2"/>
  </si>
  <si>
    <t>Manufacturer's product number,
or accessory name</t>
    <phoneticPr fontId="2"/>
  </si>
  <si>
    <t>Mass (g)</t>
  </si>
  <si>
    <t xml:space="preserve"> SVHC
(please select)</t>
    <phoneticPr fontId="4"/>
  </si>
  <si>
    <t>Mass of SVHC
(mg)</t>
    <phoneticPr fontId="2"/>
  </si>
  <si>
    <t>Portions contain SVHC and its usage (plasticizer, frame retardant, preservative etc.)</t>
    <phoneticPr fontId="2"/>
  </si>
  <si>
    <t>Notes</t>
    <phoneticPr fontId="2"/>
  </si>
  <si>
    <r>
      <t>Concentration</t>
    </r>
    <r>
      <rPr>
        <sz val="11"/>
        <rFont val="Arial"/>
        <family val="2"/>
      </rPr>
      <t xml:space="preserve">
(wt%)</t>
    </r>
    <phoneticPr fontId="2"/>
  </si>
  <si>
    <t xml:space="preserve"> </t>
    <phoneticPr fontId="2"/>
  </si>
  <si>
    <t>For about the response of non-inclusion of specified phthalates (choose)</t>
    <phoneticPr fontId="2"/>
  </si>
  <si>
    <t>-When "2" is selected, select the certificate type with "Y" in the pull-down list (Multiple selection possible)
-If you select "Other", enter the type of certificate in parentheses</t>
    <phoneticPr fontId="1"/>
  </si>
  <si>
    <t>-If you select "3", please enter the expected date of obtaining the certificate (yyyy/mm/dd)</t>
    <phoneticPr fontId="1"/>
  </si>
  <si>
    <t>Declaration of Conformity</t>
  </si>
  <si>
    <t>Non-use Certificate</t>
  </si>
  <si>
    <t>Analysis/Inspection data</t>
  </si>
  <si>
    <t>chemSHERPA</t>
    <phoneticPr fontId="1"/>
  </si>
  <si>
    <t>Other(__________)</t>
  </si>
  <si>
    <t>1: Delivery item is not including resin material</t>
    <phoneticPr fontId="2"/>
  </si>
  <si>
    <t>2: We obtained certificates (Declaration of Conformity, Non-use Certificate, Analysis/Inspection data, chemSHERPA , etc.) from upstream resin material manufacturers</t>
    <phoneticPr fontId="2"/>
  </si>
  <si>
    <t>Y</t>
    <phoneticPr fontId="2"/>
  </si>
  <si>
    <t>3: We did not obtain certificates (Declaration of Conformity, Non-use Certificate, Analysis/Inspection data, chemSHERPA , etc.) from upstream resin material manufacturers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</si>
</sst>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Red]\(0\)"/>
    <numFmt numFmtId="165" formatCode="#,##0\ [$€-1];[Red]\-#,##0\ [$€-1]"/>
    <numFmt numFmtId="166" formatCode="0.0000_ "/>
  </numFmts>
  <fonts count="27">
    <font>
      <sz val="11"/>
      <color theme="1"/>
      <name val="Calibri"/>
      <family val="2"/>
      <charset val="128"/>
      <scheme val="minor"/>
    </font>
    <font>
      <sz val="6"/>
      <name val="Calibri"/>
      <family val="2"/>
      <charset val="128"/>
      <scheme val="minor"/>
    </font>
    <font>
      <sz val="6"/>
      <name val="ＭＳ Ｐゴシック"/>
      <family val="3"/>
      <charset val="128"/>
    </font>
    <font>
      <sz val="10"/>
      <name val="ＭＳ Ｐゴシック"/>
      <family val="3"/>
      <charset val="128"/>
    </font>
    <font>
      <b/>
      <sz val="11"/>
      <name val="ＭＳ Ｐゴシック"/>
      <family val="3"/>
      <charset val="128"/>
    </font>
    <font>
      <sz val="11"/>
      <name val="ＭＳ Ｐゴシック"/>
      <family val="3"/>
      <charset val="128"/>
    </font>
    <font>
      <sz val="11"/>
      <name val="Arial"/>
      <family val="2"/>
    </font>
    <font>
      <sz val="11"/>
      <color theme="1"/>
      <name val="游ゴシック"/>
      <family val="2"/>
      <charset val="128"/>
    </font>
    <font>
      <b/>
      <sz val="20"/>
      <color theme="1"/>
      <name val="Arial"/>
      <family val="2"/>
    </font>
    <font>
      <sz val="11"/>
      <color theme="1"/>
      <name val="Arial"/>
      <family val="2"/>
    </font>
    <font>
      <b/>
      <u/>
      <sz val="14"/>
      <name val="Arial"/>
      <family val="2"/>
    </font>
    <font>
      <sz val="10"/>
      <name val="Arial"/>
      <family val="2"/>
    </font>
    <font>
      <b/>
      <sz val="10"/>
      <name val="Arial"/>
      <family val="2"/>
    </font>
    <font>
      <b/>
      <sz val="11"/>
      <color theme="1"/>
      <name val="Arial"/>
      <family val="2"/>
    </font>
    <font>
      <sz val="11"/>
      <color rgb="FFFF0000"/>
      <name val="Arial"/>
      <family val="2"/>
    </font>
    <font>
      <sz val="10"/>
      <name val="游ゴシック"/>
      <family val="3"/>
      <charset val="128"/>
    </font>
    <font>
      <sz val="10"/>
      <color theme="1"/>
      <name val="Arial"/>
      <family val="2"/>
    </font>
    <font>
      <sz val="10"/>
      <color theme="1"/>
      <name val="游ゴシック"/>
      <family val="3"/>
      <charset val="128"/>
    </font>
    <font>
      <b/>
      <sz val="11"/>
      <name val="Arial"/>
      <family val="2"/>
    </font>
    <font>
      <sz val="9"/>
      <name val="Arial"/>
      <family val="2"/>
    </font>
    <font>
      <b/>
      <sz val="12"/>
      <color theme="1"/>
      <name val="Arial"/>
      <family val="2"/>
    </font>
    <font>
      <b/>
      <sz val="12"/>
      <name val="Arial"/>
      <family val="2"/>
    </font>
    <font>
      <sz val="11"/>
      <color theme="1"/>
      <name val="ＭＳ Ｐゴシック"/>
      <family val="3"/>
      <charset val="128"/>
    </font>
    <font>
      <sz val="10"/>
      <color theme="1"/>
      <name val="Arial"/>
      <family val="3"/>
    </font>
    <font>
      <sz val="10"/>
      <name val="Arial"/>
      <family val="3"/>
    </font>
    <font>
      <sz val="11"/>
      <color rgb="FFFF0000"/>
      <name val="ＭＳ Ｐゴシック"/>
      <family val="3"/>
      <charset val="128"/>
    </font>
    <font>
      <sz val="10"/>
      <color theme="1"/>
      <name val="ＭＳ Ｐゴシック"/>
      <family val="2"/>
      <charset val="128"/>
    </font>
  </fonts>
  <fills count="12">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CCFFCC"/>
        <bgColor indexed="64"/>
      </patternFill>
    </fill>
    <fill>
      <patternFill patternType="solid">
        <fgColor theme="9" tint="0.39997558519241921"/>
        <bgColor indexed="64"/>
      </patternFill>
    </fill>
    <fill>
      <patternFill patternType="solid">
        <fgColor rgb="FF99CCFF"/>
        <bgColor indexed="64"/>
      </patternFill>
    </fill>
    <fill>
      <patternFill patternType="solid">
        <fgColor rgb="FFFFFF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s>
  <cellStyleXfs count="2">
    <xf numFmtId="0" fontId="0" fillId="0" borderId="0">
      <alignment vertical="center"/>
    </xf>
    <xf numFmtId="0" fontId="5" fillId="0" borderId="0">
      <alignment vertical="center"/>
    </xf>
  </cellStyleXfs>
  <cellXfs count="154">
    <xf numFmtId="0" fontId="0" fillId="0" borderId="0" xfId="0">
      <alignment vertical="center"/>
    </xf>
    <xf numFmtId="0" fontId="6" fillId="0" borderId="0" xfId="1" applyFont="1">
      <alignment vertical="center"/>
    </xf>
    <xf numFmtId="0" fontId="9" fillId="0" borderId="0" xfId="0" applyFont="1">
      <alignment vertical="center"/>
    </xf>
    <xf numFmtId="49" fontId="11" fillId="0" borderId="1" xfId="0" applyNumberFormat="1" applyFont="1" applyBorder="1" applyAlignment="1" applyProtection="1">
      <alignment horizontal="left"/>
      <protection locked="0"/>
    </xf>
    <xf numFmtId="164" fontId="9" fillId="0" borderId="1" xfId="0" applyNumberFormat="1" applyFont="1" applyBorder="1">
      <alignment vertical="center"/>
    </xf>
    <xf numFmtId="0" fontId="9" fillId="0" borderId="1" xfId="0" applyFont="1" applyBorder="1" applyAlignment="1" applyProtection="1">
      <alignment vertical="center" shrinkToFit="1"/>
      <protection locked="0"/>
    </xf>
    <xf numFmtId="0" fontId="9" fillId="0" borderId="1" xfId="0" applyFont="1" applyBorder="1" applyProtection="1">
      <alignment vertical="center"/>
      <protection locked="0"/>
    </xf>
    <xf numFmtId="49" fontId="11" fillId="3" borderId="1" xfId="0" applyNumberFormat="1" applyFont="1" applyFill="1" applyBorder="1" applyAlignment="1" applyProtection="1">
      <alignment horizontal="center" vertical="center"/>
      <protection locked="0"/>
    </xf>
    <xf numFmtId="0" fontId="9" fillId="0" borderId="0" xfId="0" applyFont="1" applyAlignment="1">
      <alignment horizontal="center" vertical="center"/>
    </xf>
    <xf numFmtId="164" fontId="9" fillId="0" borderId="0" xfId="0" applyNumberFormat="1" applyFont="1" applyAlignment="1">
      <alignment horizontal="right" vertical="center"/>
    </xf>
    <xf numFmtId="0" fontId="9" fillId="0" borderId="1" xfId="0" applyFont="1" applyBorder="1" applyAlignment="1" applyProtection="1">
      <alignment horizontal="center" vertical="center"/>
      <protection locked="0"/>
    </xf>
    <xf numFmtId="0" fontId="9" fillId="0" borderId="1" xfId="0" applyFont="1" applyBorder="1" applyAlignment="1" applyProtection="1">
      <alignment vertical="center" wrapText="1" shrinkToFit="1"/>
      <protection locked="0"/>
    </xf>
    <xf numFmtId="0" fontId="9" fillId="0" borderId="1" xfId="0" applyFont="1" applyBorder="1">
      <alignment vertical="center"/>
    </xf>
    <xf numFmtId="0" fontId="9" fillId="7" borderId="8" xfId="0" applyFont="1" applyFill="1" applyBorder="1">
      <alignment vertical="center"/>
    </xf>
    <xf numFmtId="0" fontId="9" fillId="8" borderId="0" xfId="0" applyFont="1" applyFill="1">
      <alignment vertical="center"/>
    </xf>
    <xf numFmtId="0" fontId="9" fillId="9" borderId="0" xfId="0" applyFont="1" applyFill="1">
      <alignment vertical="center"/>
    </xf>
    <xf numFmtId="0" fontId="9" fillId="0" borderId="1" xfId="0" applyFont="1" applyBorder="1" applyAlignment="1">
      <alignment horizontal="center" vertical="center"/>
    </xf>
    <xf numFmtId="0" fontId="9" fillId="5" borderId="0" xfId="0" applyFont="1" applyFill="1">
      <alignment vertical="center"/>
    </xf>
    <xf numFmtId="0" fontId="9" fillId="0" borderId="0" xfId="0" applyFont="1" applyAlignment="1">
      <alignment horizontal="left" vertical="center"/>
    </xf>
    <xf numFmtId="164" fontId="9" fillId="0" borderId="9" xfId="0" applyNumberFormat="1" applyFont="1" applyBorder="1" applyAlignment="1">
      <alignment horizontal="left" vertical="center"/>
    </xf>
    <xf numFmtId="0" fontId="9" fillId="0" borderId="9" xfId="0" applyFont="1" applyBorder="1" applyProtection="1">
      <alignment vertical="center"/>
      <protection locked="0"/>
    </xf>
    <xf numFmtId="0" fontId="11" fillId="0" borderId="11" xfId="0" applyFont="1" applyBorder="1" applyProtection="1">
      <alignment vertical="center"/>
      <protection locked="0"/>
    </xf>
    <xf numFmtId="49" fontId="9" fillId="0" borderId="11" xfId="0" applyNumberFormat="1" applyFont="1" applyBorder="1" applyProtection="1">
      <alignment vertical="center"/>
      <protection locked="0"/>
    </xf>
    <xf numFmtId="0" fontId="14" fillId="0" borderId="0" xfId="0" applyFont="1">
      <alignment vertical="center"/>
    </xf>
    <xf numFmtId="0" fontId="6" fillId="0" borderId="0" xfId="1" applyFont="1" applyAlignment="1">
      <alignment horizontal="center" vertical="center"/>
    </xf>
    <xf numFmtId="0" fontId="6" fillId="0" borderId="19" xfId="1" applyFont="1" applyBorder="1" applyAlignment="1" applyProtection="1">
      <alignment horizontal="right" vertical="center"/>
      <protection locked="0"/>
    </xf>
    <xf numFmtId="0" fontId="6" fillId="0" borderId="20" xfId="1" applyFont="1" applyBorder="1" applyAlignment="1" applyProtection="1">
      <alignment horizontal="left" vertical="center"/>
      <protection locked="0"/>
    </xf>
    <xf numFmtId="0" fontId="6" fillId="0" borderId="0" xfId="1" applyFont="1" applyProtection="1">
      <alignment vertical="center"/>
      <protection hidden="1"/>
    </xf>
    <xf numFmtId="0" fontId="6" fillId="0" borderId="1" xfId="1" applyFont="1" applyBorder="1" applyAlignment="1" applyProtection="1">
      <alignment horizontal="left" vertical="center"/>
      <protection locked="0"/>
    </xf>
    <xf numFmtId="0" fontId="6" fillId="0" borderId="1" xfId="1" applyFont="1" applyBorder="1" applyAlignment="1" applyProtection="1">
      <alignment horizontal="right" vertical="center"/>
      <protection locked="0"/>
    </xf>
    <xf numFmtId="0" fontId="6" fillId="0" borderId="23" xfId="1" applyFont="1" applyBorder="1" applyAlignment="1" applyProtection="1">
      <alignment horizontal="left" vertical="center"/>
      <protection locked="0"/>
    </xf>
    <xf numFmtId="0" fontId="6" fillId="0" borderId="26" xfId="1" applyFont="1" applyBorder="1" applyAlignment="1" applyProtection="1">
      <alignment horizontal="left" vertical="center"/>
      <protection locked="0"/>
    </xf>
    <xf numFmtId="0" fontId="6" fillId="0" borderId="26" xfId="1" applyFont="1" applyBorder="1" applyAlignment="1" applyProtection="1">
      <alignment horizontal="right" vertical="center"/>
      <protection locked="0"/>
    </xf>
    <xf numFmtId="0" fontId="6" fillId="0" borderId="27" xfId="1" applyFont="1" applyBorder="1" applyAlignment="1" applyProtection="1">
      <alignment horizontal="left" vertical="center"/>
      <protection locked="0"/>
    </xf>
    <xf numFmtId="0" fontId="6" fillId="0" borderId="0" xfId="1" applyFont="1" applyAlignment="1" applyProtection="1">
      <alignment horizontal="center" vertical="center"/>
      <protection hidden="1"/>
    </xf>
    <xf numFmtId="166" fontId="6" fillId="11" borderId="21" xfId="1" applyNumberFormat="1" applyFont="1" applyFill="1" applyBorder="1" applyAlignment="1" applyProtection="1">
      <alignment horizontal="center" vertical="center"/>
      <protection hidden="1"/>
    </xf>
    <xf numFmtId="166" fontId="6" fillId="11" borderId="24" xfId="1" applyNumberFormat="1" applyFont="1" applyFill="1" applyBorder="1" applyAlignment="1" applyProtection="1">
      <alignment horizontal="center" vertical="center"/>
      <protection hidden="1"/>
    </xf>
    <xf numFmtId="166" fontId="6" fillId="11" borderId="28" xfId="1" applyNumberFormat="1" applyFont="1" applyFill="1" applyBorder="1" applyAlignment="1" applyProtection="1">
      <alignment horizontal="center" vertical="center"/>
      <protection hidden="1"/>
    </xf>
    <xf numFmtId="0" fontId="8" fillId="0" borderId="0" xfId="0" applyFont="1">
      <alignment vertical="center"/>
    </xf>
    <xf numFmtId="0" fontId="9" fillId="2" borderId="1" xfId="0" applyFont="1" applyFill="1" applyBorder="1">
      <alignment vertical="center"/>
    </xf>
    <xf numFmtId="0" fontId="6" fillId="0" borderId="1" xfId="0" applyFont="1" applyBorder="1">
      <alignment vertical="center"/>
    </xf>
    <xf numFmtId="0" fontId="6" fillId="0" borderId="0" xfId="0" applyFont="1">
      <alignment vertical="center"/>
    </xf>
    <xf numFmtId="49" fontId="10" fillId="3" borderId="0" xfId="0" applyNumberFormat="1" applyFont="1" applyFill="1">
      <alignment vertical="center"/>
    </xf>
    <xf numFmtId="49" fontId="11" fillId="4" borderId="1" xfId="0" applyNumberFormat="1" applyFont="1" applyFill="1" applyBorder="1" applyAlignment="1">
      <alignment horizontal="left" vertical="center"/>
    </xf>
    <xf numFmtId="49" fontId="11" fillId="0" borderId="0" xfId="0" applyNumberFormat="1" applyFont="1" applyAlignment="1"/>
    <xf numFmtId="49" fontId="11" fillId="0" borderId="0" xfId="0" applyNumberFormat="1" applyFont="1" applyAlignment="1">
      <alignment horizontal="left"/>
    </xf>
    <xf numFmtId="0" fontId="20" fillId="0" borderId="0" xfId="0" applyFont="1" applyAlignment="1">
      <alignment horizontal="left" vertical="center"/>
    </xf>
    <xf numFmtId="0" fontId="13" fillId="0" borderId="0" xfId="0" applyFont="1" applyAlignment="1">
      <alignment horizontal="left" vertical="center"/>
    </xf>
    <xf numFmtId="49" fontId="11" fillId="4" borderId="1" xfId="0" applyNumberFormat="1" applyFont="1" applyFill="1" applyBorder="1" applyAlignment="1">
      <alignment horizontal="center" vertical="center"/>
    </xf>
    <xf numFmtId="49" fontId="21" fillId="0" borderId="0" xfId="0" applyNumberFormat="1" applyFont="1" applyAlignment="1">
      <alignment horizontal="left" vertical="center"/>
    </xf>
    <xf numFmtId="49" fontId="11" fillId="0" borderId="0" xfId="0" applyNumberFormat="1" applyFont="1" applyAlignment="1">
      <alignment horizontal="center" vertical="center"/>
    </xf>
    <xf numFmtId="49" fontId="11" fillId="4" borderId="1" xfId="0" applyNumberFormat="1" applyFont="1" applyFill="1" applyBorder="1" applyAlignment="1">
      <alignment horizontal="left" vertical="center" shrinkToFit="1"/>
    </xf>
    <xf numFmtId="49" fontId="11" fillId="3" borderId="0" xfId="0" applyNumberFormat="1" applyFont="1" applyFill="1" applyAlignment="1">
      <alignment horizontal="center" vertical="center" shrinkToFit="1"/>
    </xf>
    <xf numFmtId="49" fontId="11" fillId="3" borderId="0" xfId="0" applyNumberFormat="1" applyFont="1" applyFill="1" applyAlignment="1">
      <alignment horizontal="left" vertical="center" shrinkToFit="1"/>
    </xf>
    <xf numFmtId="49" fontId="11" fillId="0" borderId="0" xfId="0" applyNumberFormat="1" applyFont="1" applyAlignment="1">
      <alignment horizontal="left" vertical="center"/>
    </xf>
    <xf numFmtId="49" fontId="10" fillId="3" borderId="0" xfId="0" applyNumberFormat="1" applyFont="1" applyFill="1" applyAlignment="1"/>
    <xf numFmtId="0" fontId="11" fillId="10" borderId="2" xfId="0" applyFont="1" applyFill="1" applyBorder="1" applyAlignment="1">
      <alignment horizontal="center" textRotation="90" wrapText="1"/>
    </xf>
    <xf numFmtId="0" fontId="16" fillId="10" borderId="2" xfId="0" applyFont="1" applyFill="1" applyBorder="1" applyAlignment="1">
      <alignment horizontal="center" textRotation="90" wrapText="1"/>
    </xf>
    <xf numFmtId="0" fontId="16" fillId="4" borderId="3" xfId="0" applyFont="1" applyFill="1" applyBorder="1" applyAlignment="1">
      <alignment horizontal="center" textRotation="90"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1" fillId="4" borderId="3" xfId="0" applyFont="1" applyFill="1" applyBorder="1" applyAlignment="1">
      <alignment horizontal="center" textRotation="90"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6" fillId="2" borderId="3" xfId="0" applyFont="1" applyFill="1" applyBorder="1" applyAlignment="1">
      <alignment horizontal="center" textRotation="90"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49" fontId="11" fillId="4" borderId="1" xfId="0" applyNumberFormat="1" applyFont="1" applyFill="1" applyBorder="1" applyAlignment="1">
      <alignment horizontal="center" vertical="center" wrapText="1" shrinkToFit="1"/>
    </xf>
    <xf numFmtId="49" fontId="11" fillId="4" borderId="1" xfId="0" applyNumberFormat="1" applyFont="1" applyFill="1" applyBorder="1" applyAlignment="1">
      <alignment horizontal="center" vertical="center" wrapText="1"/>
    </xf>
    <xf numFmtId="49" fontId="11" fillId="4" borderId="0" xfId="0" applyNumberFormat="1" applyFont="1" applyFill="1" applyAlignment="1">
      <alignment horizontal="center" vertical="center" wrapText="1"/>
    </xf>
    <xf numFmtId="0" fontId="16" fillId="10"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9" fillId="4" borderId="0" xfId="0" applyFont="1" applyFill="1" applyAlignment="1">
      <alignment vertical="center" wrapText="1"/>
    </xf>
    <xf numFmtId="0" fontId="9" fillId="10" borderId="1" xfId="0" applyFont="1" applyFill="1" applyBorder="1" applyAlignment="1">
      <alignment horizontal="center" vertical="center" wrapText="1"/>
    </xf>
    <xf numFmtId="165" fontId="9" fillId="0" borderId="0" xfId="0" applyNumberFormat="1" applyFont="1">
      <alignment vertical="center"/>
    </xf>
    <xf numFmtId="49" fontId="12" fillId="0" borderId="1" xfId="0" applyNumberFormat="1" applyFont="1" applyBorder="1" applyAlignment="1" applyProtection="1">
      <alignment horizontal="left" vertical="center"/>
      <protection locked="0"/>
    </xf>
    <xf numFmtId="49" fontId="11" fillId="3" borderId="1" xfId="0" applyNumberFormat="1" applyFont="1" applyFill="1" applyBorder="1" applyAlignment="1" applyProtection="1">
      <alignment horizontal="center" vertical="center" shrinkToFit="1"/>
      <protection locked="0"/>
    </xf>
    <xf numFmtId="164" fontId="9" fillId="0" borderId="1" xfId="0" applyNumberFormat="1" applyFont="1" applyBorder="1" applyAlignment="1" applyProtection="1">
      <alignment horizontal="left" vertical="center"/>
      <protection locked="0"/>
    </xf>
    <xf numFmtId="164" fontId="9" fillId="0" borderId="1" xfId="0" applyNumberFormat="1" applyFont="1" applyBorder="1" applyProtection="1">
      <alignment vertical="center"/>
      <protection locked="0"/>
    </xf>
    <xf numFmtId="0" fontId="6" fillId="0" borderId="1" xfId="0" applyFont="1" applyBorder="1" applyProtection="1">
      <alignment vertical="center"/>
      <protection locked="0"/>
    </xf>
    <xf numFmtId="0" fontId="19" fillId="0" borderId="0" xfId="1" applyFont="1" applyAlignment="1">
      <alignment horizontal="left" indent="1"/>
    </xf>
    <xf numFmtId="0" fontId="18" fillId="0" borderId="0" xfId="1" applyFont="1" applyAlignment="1">
      <alignment horizontal="left" vertical="center"/>
    </xf>
    <xf numFmtId="0" fontId="6" fillId="0" borderId="0" xfId="0" applyFont="1" applyAlignment="1">
      <alignment horizontal="left" vertical="center"/>
    </xf>
    <xf numFmtId="0" fontId="19" fillId="0" borderId="0" xfId="0" applyFont="1" applyAlignment="1">
      <alignment vertical="center" wrapText="1"/>
    </xf>
    <xf numFmtId="0" fontId="18" fillId="0" borderId="0" xfId="1" applyFont="1">
      <alignment vertical="center"/>
    </xf>
    <xf numFmtId="0" fontId="6" fillId="0" borderId="13" xfId="1" applyFont="1" applyBorder="1" applyAlignment="1">
      <alignment horizontal="center" vertical="center"/>
    </xf>
    <xf numFmtId="0" fontId="6" fillId="0" borderId="16" xfId="1" applyFont="1" applyBorder="1" applyAlignment="1">
      <alignment horizontal="center" vertical="center" wrapText="1" shrinkToFit="1"/>
    </xf>
    <xf numFmtId="0" fontId="6" fillId="0" borderId="14" xfId="1"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left" vertical="center" wrapText="1"/>
    </xf>
    <xf numFmtId="0" fontId="11" fillId="11" borderId="17" xfId="0" applyFont="1" applyFill="1" applyBorder="1" applyAlignment="1">
      <alignment horizontal="center" vertical="center" wrapText="1"/>
    </xf>
    <xf numFmtId="0" fontId="6" fillId="0" borderId="18" xfId="1" applyFont="1" applyBorder="1" applyAlignment="1">
      <alignment horizontal="center" vertical="center"/>
    </xf>
    <xf numFmtId="0" fontId="6" fillId="11" borderId="22" xfId="1" applyFont="1" applyFill="1" applyBorder="1" applyAlignment="1">
      <alignment horizontal="center" vertical="center"/>
    </xf>
    <xf numFmtId="0" fontId="6" fillId="11" borderId="25" xfId="1" applyFont="1" applyFill="1" applyBorder="1">
      <alignment vertical="center"/>
    </xf>
    <xf numFmtId="0" fontId="11" fillId="0" borderId="11" xfId="0" applyFont="1" applyBorder="1">
      <alignment vertical="center"/>
    </xf>
    <xf numFmtId="0" fontId="9" fillId="0" borderId="10" xfId="0" applyFont="1" applyBorder="1">
      <alignment vertical="center"/>
    </xf>
    <xf numFmtId="0" fontId="22" fillId="0" borderId="0" xfId="0" applyFont="1">
      <alignment vertical="center"/>
    </xf>
    <xf numFmtId="0" fontId="22" fillId="0" borderId="1" xfId="0" applyFont="1" applyBorder="1" applyAlignment="1" applyProtection="1">
      <alignment horizontal="center" vertical="center"/>
      <protection locked="0"/>
    </xf>
    <xf numFmtId="0" fontId="22" fillId="0" borderId="1" xfId="0" applyFont="1" applyBorder="1" applyProtection="1">
      <alignment vertical="center"/>
      <protection locked="0"/>
    </xf>
    <xf numFmtId="0" fontId="23" fillId="4" borderId="3" xfId="0" applyFont="1" applyFill="1" applyBorder="1" applyAlignment="1">
      <alignment horizontal="center" textRotation="90" wrapText="1"/>
    </xf>
    <xf numFmtId="0" fontId="22" fillId="0" borderId="1" xfId="0" applyFont="1" applyBorder="1">
      <alignment vertical="center"/>
    </xf>
    <xf numFmtId="49" fontId="11" fillId="0" borderId="1" xfId="0" applyNumberFormat="1" applyFont="1" applyBorder="1" applyAlignment="1" applyProtection="1">
      <protection locked="0"/>
    </xf>
    <xf numFmtId="49" fontId="11" fillId="4" borderId="1" xfId="0" applyNumberFormat="1" applyFont="1" applyFill="1" applyBorder="1" applyAlignment="1">
      <alignment horizontal="left" vertical="center" wrapText="1"/>
    </xf>
    <xf numFmtId="0" fontId="25" fillId="0" borderId="0" xfId="0" applyFont="1">
      <alignment vertical="center"/>
    </xf>
    <xf numFmtId="0" fontId="6" fillId="11" borderId="1" xfId="1" applyFont="1" applyFill="1" applyBorder="1" applyAlignment="1">
      <alignment horizontal="left" vertical="center"/>
    </xf>
    <xf numFmtId="0" fontId="6" fillId="0" borderId="14" xfId="0" applyFont="1" applyBorder="1" applyAlignment="1">
      <alignment horizontal="center" vertical="center"/>
    </xf>
    <xf numFmtId="0" fontId="6" fillId="0" borderId="19" xfId="1" applyFont="1" applyBorder="1" applyAlignment="1" applyProtection="1">
      <alignment horizontal="left" vertical="center"/>
      <protection locked="0"/>
    </xf>
    <xf numFmtId="0" fontId="6" fillId="11" borderId="26" xfId="1" applyFont="1" applyFill="1" applyBorder="1" applyAlignment="1">
      <alignment horizontal="left" vertical="center"/>
    </xf>
    <xf numFmtId="49" fontId="11" fillId="6" borderId="2" xfId="0" applyNumberFormat="1" applyFont="1" applyFill="1" applyBorder="1" applyAlignment="1">
      <alignment horizontal="center" vertical="center" wrapText="1" shrinkToFit="1"/>
    </xf>
    <xf numFmtId="0" fontId="16"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6" fillId="4" borderId="9" xfId="0" applyFont="1" applyFill="1" applyBorder="1" applyAlignment="1">
      <alignment horizontal="center" textRotation="90" wrapText="1"/>
    </xf>
    <xf numFmtId="0" fontId="16" fillId="4" borderId="11" xfId="0" applyFont="1" applyFill="1" applyBorder="1" applyAlignment="1">
      <alignment horizontal="center" textRotation="90" wrapText="1"/>
    </xf>
    <xf numFmtId="0" fontId="16" fillId="4" borderId="10" xfId="0" applyFont="1" applyFill="1" applyBorder="1" applyAlignment="1">
      <alignment horizontal="center" textRotation="90"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6" fillId="4" borderId="9"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49" fontId="11" fillId="4" borderId="9" xfId="0" applyNumberFormat="1" applyFont="1" applyFill="1" applyBorder="1" applyAlignment="1">
      <alignment horizontal="center" vertical="center" wrapText="1" shrinkToFit="1"/>
    </xf>
    <xf numFmtId="0" fontId="9" fillId="0" borderId="11" xfId="0" applyFont="1" applyBorder="1" applyAlignment="1">
      <alignment horizontal="center" vertical="center" wrapText="1" shrinkToFit="1"/>
    </xf>
    <xf numFmtId="0" fontId="9" fillId="0" borderId="9" xfId="0" applyFont="1" applyBorder="1" applyProtection="1">
      <alignment vertical="center"/>
      <protection locked="0"/>
    </xf>
    <xf numFmtId="0" fontId="9" fillId="0" borderId="11" xfId="0" applyFont="1" applyBorder="1" applyProtection="1">
      <alignment vertical="center"/>
      <protection locked="0"/>
    </xf>
    <xf numFmtId="0" fontId="6" fillId="11" borderId="1" xfId="1" applyFont="1" applyFill="1" applyBorder="1" applyAlignment="1">
      <alignment horizontal="left" vertical="center"/>
    </xf>
    <xf numFmtId="0" fontId="19" fillId="0" borderId="29" xfId="0" applyFont="1" applyBorder="1" applyAlignment="1">
      <alignment vertical="center" shrinkToFi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9" xfId="1" applyFont="1" applyBorder="1" applyAlignment="1" applyProtection="1">
      <alignment horizontal="left" vertical="center"/>
      <protection locked="0"/>
    </xf>
    <xf numFmtId="0" fontId="6" fillId="11" borderId="26" xfId="1" applyFont="1" applyFill="1" applyBorder="1" applyAlignment="1">
      <alignment horizontal="left" vertical="center"/>
    </xf>
    <xf numFmtId="0" fontId="6" fillId="4" borderId="1" xfId="0" applyFont="1" applyFill="1" applyBorder="1" applyAlignment="1">
      <alignment vertical="center" wrapText="1"/>
    </xf>
    <xf numFmtId="0" fontId="6" fillId="4" borderId="1" xfId="0" applyFont="1" applyFill="1" applyBorder="1">
      <alignment vertical="center"/>
    </xf>
    <xf numFmtId="0" fontId="11" fillId="4" borderId="3" xfId="0" quotePrefix="1" applyFont="1" applyFill="1" applyBorder="1" applyAlignment="1">
      <alignment vertical="center" wrapText="1"/>
    </xf>
    <xf numFmtId="0" fontId="11" fillId="0" borderId="4" xfId="0" applyFont="1" applyBorder="1">
      <alignment vertical="center"/>
    </xf>
    <xf numFmtId="0" fontId="11" fillId="0" borderId="5" xfId="0" applyFont="1" applyBorder="1">
      <alignment vertical="center"/>
    </xf>
    <xf numFmtId="0" fontId="11" fillId="0" borderId="8" xfId="0" applyFont="1" applyBorder="1">
      <alignment vertical="center"/>
    </xf>
    <xf numFmtId="0" fontId="11" fillId="0" borderId="0" xfId="0" applyFont="1">
      <alignment vertical="center"/>
    </xf>
    <xf numFmtId="0" fontId="11" fillId="0" borderId="12" xfId="0" applyFont="1" applyBorder="1">
      <alignment vertical="center"/>
    </xf>
    <xf numFmtId="0" fontId="11" fillId="4" borderId="1" xfId="0" quotePrefix="1" applyFont="1" applyFill="1" applyBorder="1" applyAlignment="1">
      <alignment vertical="center" wrapText="1"/>
    </xf>
    <xf numFmtId="0" fontId="11" fillId="4" borderId="1" xfId="0" applyFont="1" applyFill="1" applyBorder="1">
      <alignment vertical="center"/>
    </xf>
    <xf numFmtId="49" fontId="11" fillId="6" borderId="3" xfId="0" applyNumberFormat="1" applyFont="1" applyFill="1" applyBorder="1" applyAlignment="1">
      <alignment horizontal="center" vertical="center" wrapText="1" shrinkToFit="1"/>
    </xf>
    <xf numFmtId="49" fontId="11" fillId="6" borderId="7" xfId="0" applyNumberFormat="1" applyFont="1" applyFill="1" applyBorder="1" applyAlignment="1">
      <alignment horizontal="center" vertical="center" wrapText="1" shrinkToFit="1"/>
    </xf>
    <xf numFmtId="49" fontId="11" fillId="6" borderId="2" xfId="0" applyNumberFormat="1" applyFont="1" applyFill="1" applyBorder="1" applyAlignment="1">
      <alignment horizontal="center" vertical="center" wrapText="1" shrinkToFit="1"/>
    </xf>
    <xf numFmtId="49" fontId="11" fillId="6" borderId="6" xfId="0" applyNumberFormat="1" applyFont="1" applyFill="1" applyBorder="1" applyAlignment="1">
      <alignment horizontal="center" vertical="center" wrapText="1" shrinkToFit="1"/>
    </xf>
  </cellXfs>
  <cellStyles count="2">
    <cellStyle name="Normal" xfId="0" builtinId="0"/>
    <cellStyle name="標準 2" xfId="1" xr:uid="{00000000-0005-0000-0000-000001000000}"/>
  </cellStyles>
  <dxfs count="8">
    <dxf>
      <fill>
        <patternFill>
          <bgColor rgb="FFFFCCFF"/>
        </patternFill>
      </fill>
    </dxf>
    <dxf>
      <font>
        <condense val="0"/>
        <extend val="0"/>
        <color indexed="10"/>
      </font>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11</xdr:col>
      <xdr:colOff>88900</xdr:colOff>
      <xdr:row>0</xdr:row>
      <xdr:rowOff>126998</xdr:rowOff>
    </xdr:from>
    <xdr:to>
      <xdr:col>47</xdr:col>
      <xdr:colOff>279400</xdr:colOff>
      <xdr:row>14</xdr:row>
      <xdr:rowOff>203199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957300" y="126998"/>
          <a:ext cx="17919700" cy="3365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Points of entry (Please read before entry)</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 the answer used by chemSHERPA, do not need to answer by this sheet TOSHIBA TEC Survey Form Ver.3.X.</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-Make a sheet by one part and enter the "Product/subpart number of requester" and "Product / subpart/material name of requester" from the list attached by the survey request e-mail.</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-Must enter the required data in the cell filled in pink. the cell filled in white is optional.</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-Regarding the "Reporting unit" column, select the response unit of the survey part. (e.g.) In case of a part, “piece” is used in principle. For raw materials, choose the most appropriate unit.</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-Refer to the Guidelines for Green Procurement of TOSHIBATEC for content decision and details. </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 content of the substance exceed the maximum tolerance concentration, select "Y" from the drop-down list. If content does not exceed the maximum tolerance concentration, select "N" from the  drop-down list.</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 TA1 and TA2,  in case of apply the RoHS exempted rule , select the exemption number of the Table2 of Guidelines for Green Procurement of TOSHIBATEC from pull-down menu. In case of apply plural exempted rules, choose the main exempted use.</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 about TA1,TA2,TA3,TA4,TA5,TA6,TA49,TA50,TA51,TA52, also enter maximum content ratio (ppm) in homogeneous materials if it contained.</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 the part contain the substances to be reduction and substitution, select "Y" from the drop-down list and then enter TB number of substance and name of substance name if possible. If there is no   substance to be reduction and substitution, select "N" from the  drop-down list.</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 the part contain REAVH SVHC (substances of very high concern) , please enter the SVHC information on the sheet "SVHC".</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 'EU packaging directive compliant' is specified in our drawings or specifications, select "Y", otherwise select "N" from the drop-down list.</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 the part specified 'EU packaging directive compliant', select "Y" from the drop-down list when the total amount of lead, cadmium, mercury, and hexavalent chromium contained in the packaging material is 100 ppm or more. If the total amount is less than 100 ppm, select "N" . </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 the "For about the response of non-inclusion of specified phthalates (choose)" column of the sheet "Response of Phthalates", </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select the part confirmed method of drop-down list whether the means to secure the specific phthalate-free answer is based on any certificate from the upstream resin material manufacturer. </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If it selected as "2", select the certificate type with "Y" in the drop-down list (multiple selections are possible). If you select "Other", enter the certificate type in parentheses.</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If it selected as "3", please enter the expected date of obtaining the certificate (yyyy/mm/dd).</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-When the entry is complete, please get confirmation the authorizer and put  Authorizer information.</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When answering through ProChemist/AS, please upload this sheet to the web site that is pointed in our survey request e-mail.</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When answering by e-mail, please reply our survey request e-mail and attach this sheet.</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-Use the genuine Microsoft Excel.</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ec-hqfl1\HQSH\Documents%20and%20Settings\20040055\My%20Documents\Green\REACH\AIS%20ver1.0&#65288;&#31532;1&#27573;&#38542;&#26908;&#35388;&#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S ver1.0 （記入用紙）"/>
      <sheetName val="AIS ver1.0 （記入例）"/>
      <sheetName val="AIS ver1（記入用紙、一部ﾌﾟﾙﾀﾞｳﾝ含む）"/>
      <sheetName val="Lookup_table"/>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K37"/>
  <sheetViews>
    <sheetView showGridLines="0" tabSelected="1" zoomScale="55" zoomScaleNormal="55" workbookViewId="0">
      <selection activeCell="F17" sqref="F17"/>
    </sheetView>
  </sheetViews>
  <sheetFormatPr baseColWidth="10" defaultColWidth="71.42578125" defaultRowHeight="14.25"/>
  <cols>
    <col min="1" max="1" width="3.85546875" style="2" customWidth="1"/>
    <col min="2" max="2" width="16.42578125" style="2" customWidth="1"/>
    <col min="3" max="3" width="42.140625" style="2" customWidth="1"/>
    <col min="4" max="4" width="23.5703125" style="2" customWidth="1"/>
    <col min="5" max="5" width="21.5703125" style="2" customWidth="1"/>
    <col min="6" max="6" width="18" style="2" customWidth="1"/>
    <col min="7" max="8" width="23.5703125" style="2" customWidth="1"/>
    <col min="9" max="9" width="10.5703125" style="2" customWidth="1"/>
    <col min="10" max="11" width="10.5703125" style="2" hidden="1" customWidth="1"/>
    <col min="12" max="12" width="1.42578125" style="2" customWidth="1"/>
    <col min="13" max="14" width="8.42578125" style="2" customWidth="1"/>
    <col min="15" max="15" width="8.42578125" style="2" hidden="1" customWidth="1"/>
    <col min="16" max="17" width="8.42578125" style="2" customWidth="1"/>
    <col min="18" max="24" width="11" style="2" customWidth="1"/>
    <col min="25" max="25" width="11" style="2" hidden="1" customWidth="1"/>
    <col min="26" max="27" width="11" style="2" customWidth="1"/>
    <col min="28" max="28" width="11" style="2" hidden="1" customWidth="1"/>
    <col min="29" max="30" width="11" style="2" customWidth="1"/>
    <col min="31" max="31" width="11" style="2" hidden="1" customWidth="1"/>
    <col min="32" max="33" width="11" style="2" customWidth="1"/>
    <col min="34" max="34" width="11" style="2" hidden="1" customWidth="1"/>
    <col min="35" max="36" width="11" style="2" customWidth="1"/>
    <col min="37" max="38" width="11" style="2" hidden="1" customWidth="1"/>
    <col min="39" max="39" width="11" style="2" customWidth="1"/>
    <col min="40" max="41" width="11" style="2" hidden="1" customWidth="1"/>
    <col min="42" max="42" width="11" style="2" customWidth="1"/>
    <col min="43" max="44" width="11" style="2" hidden="1" customWidth="1"/>
    <col min="45" max="45" width="11" style="2" customWidth="1"/>
    <col min="46" max="47" width="11" style="2" hidden="1" customWidth="1"/>
    <col min="48" max="48" width="11" style="2" customWidth="1"/>
    <col min="49" max="50" width="11" style="2" hidden="1" customWidth="1"/>
    <col min="51" max="51" width="11" style="2" customWidth="1"/>
    <col min="52" max="53" width="11" style="2" hidden="1" customWidth="1"/>
    <col min="54" max="54" width="11" style="2" customWidth="1"/>
    <col min="55" max="56" width="11" style="2" hidden="1" customWidth="1"/>
    <col min="57" max="57" width="11" style="2" customWidth="1"/>
    <col min="58" max="59" width="11" style="2" hidden="1" customWidth="1"/>
    <col min="60" max="60" width="11" style="2" customWidth="1"/>
    <col min="61" max="68" width="11" style="2" hidden="1" customWidth="1"/>
    <col min="69" max="69" width="11" style="2" customWidth="1"/>
    <col min="70" max="113" width="11" style="2" hidden="1" customWidth="1"/>
    <col min="114" max="114" width="11" style="2" customWidth="1"/>
    <col min="115" max="116" width="11" style="2" hidden="1" customWidth="1"/>
    <col min="117" max="117" width="11" style="2" customWidth="1"/>
    <col min="118" max="119" width="11" style="2" hidden="1" customWidth="1"/>
    <col min="120" max="120" width="11" style="2" customWidth="1"/>
    <col min="121" max="122" width="11" style="2" hidden="1" customWidth="1"/>
    <col min="123" max="123" width="11" style="2" customWidth="1"/>
    <col min="124" max="125" width="11" style="2" hidden="1" customWidth="1"/>
    <col min="126" max="126" width="11" style="2" customWidth="1"/>
    <col min="127" max="143" width="11" style="2" hidden="1" customWidth="1"/>
    <col min="144" max="144" width="11" style="2" customWidth="1"/>
    <col min="145" max="158" width="11" style="2" hidden="1" customWidth="1"/>
    <col min="159" max="159" width="11" style="2" customWidth="1"/>
    <col min="160" max="161" width="11" style="2" hidden="1" customWidth="1"/>
    <col min="162" max="162" width="11" style="2" customWidth="1"/>
    <col min="163" max="163" width="11" style="2" hidden="1" customWidth="1"/>
    <col min="164" max="165" width="11" style="2" customWidth="1"/>
    <col min="166" max="166" width="11" style="2" hidden="1" customWidth="1"/>
    <col min="167" max="168" width="11" style="2" customWidth="1"/>
    <col min="169" max="169" width="11" style="2" hidden="1" customWidth="1"/>
    <col min="170" max="171" width="11" style="2" customWidth="1"/>
    <col min="172" max="172" width="11" style="2" hidden="1" customWidth="1"/>
    <col min="173" max="174" width="11" style="2" customWidth="1"/>
    <col min="175" max="176" width="11" style="2" hidden="1" customWidth="1"/>
    <col min="177" max="177" width="11" style="102" customWidth="1"/>
    <col min="178" max="179" width="11" style="102" hidden="1" customWidth="1"/>
    <col min="180" max="180" width="11" style="102" customWidth="1"/>
    <col min="181" max="182" width="11" style="102" hidden="1" customWidth="1"/>
    <col min="183" max="183" width="11" style="102" customWidth="1"/>
    <col min="184" max="185" width="11" style="102" hidden="1" customWidth="1"/>
    <col min="186" max="186" width="11" style="102" customWidth="1"/>
    <col min="187" max="188" width="11" style="102" hidden="1" customWidth="1"/>
    <col min="189" max="189" width="11" style="102" customWidth="1"/>
    <col min="190" max="191" width="11" style="102" hidden="1" customWidth="1"/>
    <col min="192" max="192" width="11" style="102" customWidth="1"/>
    <col min="193" max="194" width="11" style="102" hidden="1" customWidth="1"/>
    <col min="195" max="195" width="11" style="102" customWidth="1"/>
    <col min="196" max="197" width="11" style="102" hidden="1" customWidth="1"/>
    <col min="198" max="198" width="11" style="2" customWidth="1"/>
    <col min="199" max="199" width="61.5703125" style="2" customWidth="1"/>
    <col min="200" max="200" width="18.140625" style="8" customWidth="1"/>
    <col min="201" max="201" width="18.42578125" style="2" customWidth="1"/>
    <col min="202" max="254" width="3.42578125" style="2" hidden="1" customWidth="1"/>
    <col min="255" max="261" width="3.42578125" style="102" hidden="1" customWidth="1"/>
    <col min="262" max="264" width="3.42578125" style="2" hidden="1" customWidth="1"/>
    <col min="265" max="265" width="2.42578125" style="2" hidden="1" customWidth="1"/>
    <col min="266" max="271" width="3.42578125" style="2" hidden="1" customWidth="1"/>
    <col min="272" max="272" width="3.85546875" style="2" customWidth="1"/>
    <col min="273" max="16384" width="71.42578125" style="2"/>
  </cols>
  <sheetData>
    <row r="1" spans="1:270" ht="26.25">
      <c r="A1" s="38" t="s">
        <v>0</v>
      </c>
      <c r="D1" s="39" t="s">
        <v>1</v>
      </c>
      <c r="E1" s="40">
        <v>30005</v>
      </c>
      <c r="F1" s="2" t="s">
        <v>2</v>
      </c>
      <c r="G1" s="41"/>
    </row>
    <row r="2" spans="1:270" ht="18" customHeight="1">
      <c r="A2" s="38"/>
      <c r="B2" s="42" t="s">
        <v>3</v>
      </c>
      <c r="E2" s="41"/>
      <c r="F2" s="41"/>
      <c r="G2" s="41"/>
    </row>
    <row r="3" spans="1:270" ht="18" customHeight="1">
      <c r="A3" s="38"/>
      <c r="B3" s="43" t="s">
        <v>4</v>
      </c>
      <c r="C3" s="80"/>
      <c r="E3" s="41"/>
      <c r="F3" s="41"/>
      <c r="G3" s="41"/>
    </row>
    <row r="4" spans="1:270" ht="24" customHeight="1">
      <c r="A4" s="38"/>
      <c r="B4" s="108" t="s">
        <v>5</v>
      </c>
      <c r="C4" s="107"/>
      <c r="E4" s="41"/>
      <c r="F4" s="41"/>
      <c r="G4" s="41"/>
    </row>
    <row r="5" spans="1:270" ht="24" customHeight="1">
      <c r="A5" s="38"/>
      <c r="B5" s="108" t="s">
        <v>6</v>
      </c>
      <c r="C5" s="107"/>
      <c r="E5" s="41"/>
      <c r="F5" s="41"/>
      <c r="G5" s="41"/>
    </row>
    <row r="6" spans="1:270" ht="18" customHeight="1">
      <c r="A6" s="38"/>
      <c r="B6" s="18"/>
      <c r="C6" s="44"/>
      <c r="D6" s="45"/>
      <c r="E6" s="41"/>
      <c r="F6" s="41"/>
      <c r="G6" s="41"/>
    </row>
    <row r="7" spans="1:270" ht="18" customHeight="1">
      <c r="A7" s="38"/>
      <c r="B7" s="46" t="s">
        <v>7</v>
      </c>
      <c r="C7" s="44"/>
      <c r="D7" s="45"/>
      <c r="E7" s="41"/>
      <c r="F7" s="47"/>
      <c r="G7" s="44"/>
      <c r="H7" s="45"/>
    </row>
    <row r="8" spans="1:270" ht="18" customHeight="1">
      <c r="A8" s="38"/>
      <c r="B8" s="43" t="s">
        <v>8</v>
      </c>
      <c r="C8" s="48" t="s">
        <v>9</v>
      </c>
      <c r="D8" s="48" t="s">
        <v>10</v>
      </c>
      <c r="E8" s="41"/>
      <c r="F8" s="49" t="s">
        <v>11</v>
      </c>
      <c r="G8" s="50"/>
      <c r="H8" s="50"/>
    </row>
    <row r="9" spans="1:270" ht="18" customHeight="1">
      <c r="A9" s="38"/>
      <c r="B9" s="43" t="s">
        <v>12</v>
      </c>
      <c r="C9" s="3"/>
      <c r="D9" s="3"/>
      <c r="E9" s="41"/>
      <c r="F9" s="43" t="s">
        <v>8</v>
      </c>
      <c r="G9" s="48" t="s">
        <v>9</v>
      </c>
      <c r="H9" s="48" t="s">
        <v>10</v>
      </c>
    </row>
    <row r="10" spans="1:270" ht="18" customHeight="1">
      <c r="A10" s="38"/>
      <c r="B10" s="43" t="s">
        <v>13</v>
      </c>
      <c r="C10" s="3"/>
      <c r="D10" s="3"/>
      <c r="E10" s="41"/>
      <c r="F10" s="43" t="s">
        <v>13</v>
      </c>
      <c r="G10" s="3"/>
      <c r="H10" s="3"/>
    </row>
    <row r="11" spans="1:270" ht="18" customHeight="1">
      <c r="A11" s="38"/>
      <c r="B11" s="43" t="s">
        <v>14</v>
      </c>
      <c r="C11" s="3"/>
      <c r="D11" s="3"/>
      <c r="E11" s="41"/>
      <c r="F11" s="43" t="s">
        <v>14</v>
      </c>
      <c r="G11" s="3"/>
      <c r="H11" s="3"/>
    </row>
    <row r="12" spans="1:270" ht="18" customHeight="1">
      <c r="A12" s="38"/>
      <c r="B12" s="43" t="s">
        <v>15</v>
      </c>
      <c r="C12" s="3"/>
      <c r="D12" s="3"/>
      <c r="E12" s="41"/>
      <c r="F12" s="43" t="s">
        <v>16</v>
      </c>
      <c r="G12" s="3"/>
      <c r="H12" s="3"/>
    </row>
    <row r="13" spans="1:270" ht="18" customHeight="1">
      <c r="A13" s="38"/>
      <c r="B13" s="43" t="s">
        <v>17</v>
      </c>
      <c r="C13" s="3"/>
      <c r="D13" s="45"/>
      <c r="E13" s="41"/>
      <c r="F13" s="43" t="s">
        <v>17</v>
      </c>
      <c r="G13" s="3"/>
      <c r="H13" s="45"/>
    </row>
    <row r="14" spans="1:270" ht="18" customHeight="1">
      <c r="A14" s="38"/>
      <c r="B14" s="51" t="s">
        <v>18</v>
      </c>
      <c r="C14" s="81"/>
      <c r="D14" s="52"/>
      <c r="E14" s="41"/>
      <c r="F14" s="51" t="s">
        <v>18</v>
      </c>
      <c r="G14" s="81"/>
      <c r="H14" s="52"/>
    </row>
    <row r="15" spans="1:270" ht="26.25">
      <c r="A15" s="38"/>
      <c r="B15" s="53"/>
      <c r="C15" s="52"/>
      <c r="D15" s="52"/>
      <c r="E15" s="41"/>
      <c r="F15" s="41"/>
      <c r="G15" s="41"/>
    </row>
    <row r="16" spans="1:270" ht="18">
      <c r="A16" s="54"/>
      <c r="B16" s="55" t="s">
        <v>19</v>
      </c>
      <c r="C16" s="44"/>
      <c r="D16" s="54"/>
      <c r="E16" s="44"/>
      <c r="F16" s="54"/>
      <c r="G16" s="54"/>
      <c r="R16" s="123" t="s">
        <v>20</v>
      </c>
      <c r="S16" s="125"/>
      <c r="T16" s="124"/>
      <c r="U16" s="123" t="s">
        <v>21</v>
      </c>
      <c r="V16" s="125"/>
      <c r="W16" s="124"/>
      <c r="X16" s="123" t="s">
        <v>22</v>
      </c>
      <c r="Y16" s="125"/>
      <c r="Z16" s="126"/>
      <c r="AA16" s="123" t="s">
        <v>23</v>
      </c>
      <c r="AB16" s="125"/>
      <c r="AC16" s="126"/>
      <c r="AD16" s="123" t="s">
        <v>24</v>
      </c>
      <c r="AE16" s="125"/>
      <c r="AF16" s="126"/>
      <c r="AG16" s="123" t="s">
        <v>25</v>
      </c>
      <c r="AH16" s="125"/>
      <c r="AI16" s="126"/>
      <c r="AJ16" s="123" t="s">
        <v>26</v>
      </c>
      <c r="AK16" s="127"/>
      <c r="AL16" s="126"/>
      <c r="AM16" s="123" t="s">
        <v>27</v>
      </c>
      <c r="AN16" s="127"/>
      <c r="AO16" s="126"/>
      <c r="AP16" s="123" t="s">
        <v>28</v>
      </c>
      <c r="AQ16" s="127"/>
      <c r="AR16" s="126"/>
      <c r="AS16" s="123" t="s">
        <v>29</v>
      </c>
      <c r="AT16" s="127"/>
      <c r="AU16" s="126"/>
      <c r="AV16" s="123" t="s">
        <v>30</v>
      </c>
      <c r="AW16" s="127"/>
      <c r="AX16" s="126"/>
      <c r="AY16" s="123" t="s">
        <v>31</v>
      </c>
      <c r="AZ16" s="127"/>
      <c r="BA16" s="126"/>
      <c r="BB16" s="123" t="s">
        <v>32</v>
      </c>
      <c r="BC16" s="127"/>
      <c r="BD16" s="126"/>
      <c r="BE16" s="123" t="s">
        <v>33</v>
      </c>
      <c r="BF16" s="127"/>
      <c r="BG16" s="126"/>
      <c r="BH16" s="123" t="s">
        <v>34</v>
      </c>
      <c r="BI16" s="127"/>
      <c r="BJ16" s="126"/>
      <c r="BK16" s="115" t="s">
        <v>35</v>
      </c>
      <c r="BL16" s="116"/>
      <c r="BM16" s="117"/>
      <c r="BN16" s="115" t="s">
        <v>36</v>
      </c>
      <c r="BO16" s="116"/>
      <c r="BP16" s="117"/>
      <c r="BQ16" s="123" t="s">
        <v>37</v>
      </c>
      <c r="BR16" s="128"/>
      <c r="BS16" s="129"/>
      <c r="BT16" s="115" t="s">
        <v>38</v>
      </c>
      <c r="BU16" s="116"/>
      <c r="BV16" s="117"/>
      <c r="BW16" s="115" t="s">
        <v>39</v>
      </c>
      <c r="BX16" s="116"/>
      <c r="BY16" s="117"/>
      <c r="BZ16" s="115" t="s">
        <v>40</v>
      </c>
      <c r="CA16" s="116"/>
      <c r="CB16" s="117"/>
      <c r="CC16" s="115" t="s">
        <v>41</v>
      </c>
      <c r="CD16" s="116"/>
      <c r="CE16" s="117"/>
      <c r="CF16" s="115" t="s">
        <v>42</v>
      </c>
      <c r="CG16" s="116"/>
      <c r="CH16" s="117"/>
      <c r="CI16" s="115" t="s">
        <v>43</v>
      </c>
      <c r="CJ16" s="116"/>
      <c r="CK16" s="117"/>
      <c r="CL16" s="115" t="s">
        <v>44</v>
      </c>
      <c r="CM16" s="116"/>
      <c r="CN16" s="117"/>
      <c r="CO16" s="115" t="s">
        <v>45</v>
      </c>
      <c r="CP16" s="116"/>
      <c r="CQ16" s="117"/>
      <c r="CR16" s="115" t="s">
        <v>46</v>
      </c>
      <c r="CS16" s="116"/>
      <c r="CT16" s="117"/>
      <c r="CU16" s="115" t="s">
        <v>47</v>
      </c>
      <c r="CV16" s="116"/>
      <c r="CW16" s="117"/>
      <c r="CX16" s="115" t="s">
        <v>48</v>
      </c>
      <c r="CY16" s="116"/>
      <c r="CZ16" s="117"/>
      <c r="DA16" s="115" t="s">
        <v>49</v>
      </c>
      <c r="DB16" s="116"/>
      <c r="DC16" s="117"/>
      <c r="DD16" s="115" t="s">
        <v>50</v>
      </c>
      <c r="DE16" s="116"/>
      <c r="DF16" s="117"/>
      <c r="DG16" s="115" t="s">
        <v>51</v>
      </c>
      <c r="DH16" s="116"/>
      <c r="DI16" s="117"/>
      <c r="DJ16" s="123" t="s">
        <v>52</v>
      </c>
      <c r="DK16" s="127"/>
      <c r="DL16" s="126"/>
      <c r="DM16" s="123" t="s">
        <v>53</v>
      </c>
      <c r="DN16" s="127"/>
      <c r="DO16" s="126"/>
      <c r="DP16" s="123" t="s">
        <v>54</v>
      </c>
      <c r="DQ16" s="127"/>
      <c r="DR16" s="126"/>
      <c r="DS16" s="123" t="s">
        <v>55</v>
      </c>
      <c r="DT16" s="127"/>
      <c r="DU16" s="126"/>
      <c r="DV16" s="123" t="s">
        <v>56</v>
      </c>
      <c r="DW16" s="127"/>
      <c r="DX16" s="126"/>
      <c r="DY16" s="115" t="s">
        <v>57</v>
      </c>
      <c r="DZ16" s="116"/>
      <c r="EA16" s="117"/>
      <c r="EB16" s="115" t="s">
        <v>58</v>
      </c>
      <c r="EC16" s="116"/>
      <c r="ED16" s="117"/>
      <c r="EE16" s="115" t="s">
        <v>59</v>
      </c>
      <c r="EF16" s="116"/>
      <c r="EG16" s="117"/>
      <c r="EH16" s="115" t="s">
        <v>60</v>
      </c>
      <c r="EI16" s="116"/>
      <c r="EJ16" s="117"/>
      <c r="EK16" s="115" t="s">
        <v>61</v>
      </c>
      <c r="EL16" s="116"/>
      <c r="EM16" s="117"/>
      <c r="EN16" s="123" t="s">
        <v>62</v>
      </c>
      <c r="EO16" s="127"/>
      <c r="EP16" s="126"/>
      <c r="EQ16" s="115" t="s">
        <v>63</v>
      </c>
      <c r="ER16" s="116"/>
      <c r="ES16" s="117"/>
      <c r="ET16" s="115" t="s">
        <v>64</v>
      </c>
      <c r="EU16" s="116"/>
      <c r="EV16" s="117"/>
      <c r="EW16" s="115" t="s">
        <v>65</v>
      </c>
      <c r="EX16" s="116"/>
      <c r="EY16" s="117"/>
      <c r="EZ16" s="115" t="s">
        <v>66</v>
      </c>
      <c r="FA16" s="116"/>
      <c r="FB16" s="117"/>
      <c r="FC16" s="123" t="s">
        <v>67</v>
      </c>
      <c r="FD16" s="127"/>
      <c r="FE16" s="126"/>
      <c r="FF16" s="123" t="s">
        <v>68</v>
      </c>
      <c r="FG16" s="125"/>
      <c r="FH16" s="129"/>
      <c r="FI16" s="123" t="s">
        <v>69</v>
      </c>
      <c r="FJ16" s="125"/>
      <c r="FK16" s="129"/>
      <c r="FL16" s="123" t="s">
        <v>70</v>
      </c>
      <c r="FM16" s="125"/>
      <c r="FN16" s="129"/>
      <c r="FO16" s="123" t="s">
        <v>71</v>
      </c>
      <c r="FP16" s="125"/>
      <c r="FQ16" s="129"/>
      <c r="FR16" s="123" t="s">
        <v>72</v>
      </c>
      <c r="FS16" s="127"/>
      <c r="FT16" s="126"/>
      <c r="FU16" s="123" t="s">
        <v>73</v>
      </c>
      <c r="FV16" s="127"/>
      <c r="FW16" s="126"/>
      <c r="FX16" s="123" t="s">
        <v>74</v>
      </c>
      <c r="FY16" s="127"/>
      <c r="FZ16" s="126"/>
      <c r="GA16" s="123" t="s">
        <v>75</v>
      </c>
      <c r="GB16" s="127"/>
      <c r="GC16" s="126"/>
      <c r="GD16" s="123" t="s">
        <v>76</v>
      </c>
      <c r="GE16" s="127"/>
      <c r="GF16" s="126"/>
      <c r="GG16" s="123" t="s">
        <v>77</v>
      </c>
      <c r="GH16" s="127"/>
      <c r="GI16" s="126"/>
      <c r="GJ16" s="123" t="s">
        <v>78</v>
      </c>
      <c r="GK16" s="127"/>
      <c r="GL16" s="126"/>
      <c r="GM16" s="123" t="s">
        <v>79</v>
      </c>
      <c r="GN16" s="127"/>
      <c r="GO16" s="126"/>
      <c r="GP16" s="123" t="s">
        <v>80</v>
      </c>
      <c r="GQ16" s="124"/>
      <c r="GR16" s="123" t="s">
        <v>81</v>
      </c>
      <c r="GS16" s="124"/>
      <c r="JJ16" s="8"/>
    </row>
    <row r="17" spans="1:271" ht="215.1" customHeight="1">
      <c r="A17" s="54"/>
      <c r="B17" s="54"/>
      <c r="C17" s="44"/>
      <c r="D17" s="54"/>
      <c r="E17" s="44"/>
      <c r="F17" s="54"/>
      <c r="G17" s="54"/>
      <c r="M17" s="57" t="s">
        <v>82</v>
      </c>
      <c r="N17" s="56" t="s">
        <v>83</v>
      </c>
      <c r="O17" s="56" t="s">
        <v>84</v>
      </c>
      <c r="P17" s="57" t="s">
        <v>85</v>
      </c>
      <c r="Q17" s="57" t="s">
        <v>86</v>
      </c>
      <c r="R17" s="118" t="s">
        <v>87</v>
      </c>
      <c r="S17" s="120"/>
      <c r="T17" s="119"/>
      <c r="U17" s="118" t="s">
        <v>88</v>
      </c>
      <c r="V17" s="120"/>
      <c r="W17" s="119"/>
      <c r="X17" s="118" t="s">
        <v>89</v>
      </c>
      <c r="Y17" s="120"/>
      <c r="Z17" s="119"/>
      <c r="AA17" s="118" t="s">
        <v>90</v>
      </c>
      <c r="AB17" s="120"/>
      <c r="AC17" s="119"/>
      <c r="AD17" s="118" t="s">
        <v>91</v>
      </c>
      <c r="AE17" s="120"/>
      <c r="AF17" s="119"/>
      <c r="AG17" s="118" t="s">
        <v>92</v>
      </c>
      <c r="AH17" s="121"/>
      <c r="AI17" s="122"/>
      <c r="AJ17" s="58" t="s">
        <v>93</v>
      </c>
      <c r="AK17" s="59"/>
      <c r="AL17" s="60"/>
      <c r="AM17" s="61" t="s">
        <v>94</v>
      </c>
      <c r="AN17" s="62"/>
      <c r="AO17" s="63"/>
      <c r="AP17" s="58" t="s">
        <v>95</v>
      </c>
      <c r="AQ17" s="59"/>
      <c r="AR17" s="60"/>
      <c r="AS17" s="58" t="s">
        <v>96</v>
      </c>
      <c r="AT17" s="59"/>
      <c r="AU17" s="60"/>
      <c r="AV17" s="58" t="s">
        <v>97</v>
      </c>
      <c r="AW17" s="59"/>
      <c r="AX17" s="60"/>
      <c r="AY17" s="58" t="s">
        <v>98</v>
      </c>
      <c r="AZ17" s="59"/>
      <c r="BA17" s="60"/>
      <c r="BB17" s="58" t="s">
        <v>99</v>
      </c>
      <c r="BC17" s="59"/>
      <c r="BD17" s="60"/>
      <c r="BE17" s="58" t="s">
        <v>100</v>
      </c>
      <c r="BF17" s="59"/>
      <c r="BG17" s="60"/>
      <c r="BH17" s="58" t="s">
        <v>101</v>
      </c>
      <c r="BI17" s="59"/>
      <c r="BJ17" s="60"/>
      <c r="BK17" s="64" t="s">
        <v>102</v>
      </c>
      <c r="BL17" s="65"/>
      <c r="BM17" s="66"/>
      <c r="BN17" s="64" t="s">
        <v>102</v>
      </c>
      <c r="BO17" s="65"/>
      <c r="BP17" s="66"/>
      <c r="BQ17" s="61" t="s">
        <v>103</v>
      </c>
      <c r="BR17" s="62"/>
      <c r="BS17" s="63"/>
      <c r="BT17" s="64" t="s">
        <v>102</v>
      </c>
      <c r="BU17" s="65"/>
      <c r="BV17" s="66"/>
      <c r="BW17" s="64" t="s">
        <v>102</v>
      </c>
      <c r="BX17" s="65"/>
      <c r="BY17" s="66"/>
      <c r="BZ17" s="64" t="s">
        <v>104</v>
      </c>
      <c r="CA17" s="65"/>
      <c r="CB17" s="66"/>
      <c r="CC17" s="64" t="s">
        <v>104</v>
      </c>
      <c r="CD17" s="65"/>
      <c r="CE17" s="66"/>
      <c r="CF17" s="64" t="s">
        <v>104</v>
      </c>
      <c r="CG17" s="65"/>
      <c r="CH17" s="66"/>
      <c r="CI17" s="64" t="s">
        <v>104</v>
      </c>
      <c r="CJ17" s="65"/>
      <c r="CK17" s="66"/>
      <c r="CL17" s="64" t="s">
        <v>104</v>
      </c>
      <c r="CM17" s="65"/>
      <c r="CN17" s="66"/>
      <c r="CO17" s="64" t="s">
        <v>104</v>
      </c>
      <c r="CP17" s="65"/>
      <c r="CQ17" s="66"/>
      <c r="CR17" s="64" t="s">
        <v>104</v>
      </c>
      <c r="CS17" s="65"/>
      <c r="CT17" s="66"/>
      <c r="CU17" s="64" t="s">
        <v>104</v>
      </c>
      <c r="CV17" s="65"/>
      <c r="CW17" s="66"/>
      <c r="CX17" s="64" t="s">
        <v>104</v>
      </c>
      <c r="CY17" s="65"/>
      <c r="CZ17" s="66"/>
      <c r="DA17" s="64" t="s">
        <v>104</v>
      </c>
      <c r="DB17" s="65"/>
      <c r="DC17" s="66"/>
      <c r="DD17" s="64" t="s">
        <v>104</v>
      </c>
      <c r="DE17" s="65"/>
      <c r="DF17" s="66"/>
      <c r="DG17" s="64" t="s">
        <v>104</v>
      </c>
      <c r="DH17" s="65"/>
      <c r="DI17" s="66"/>
      <c r="DJ17" s="58" t="s">
        <v>105</v>
      </c>
      <c r="DK17" s="59"/>
      <c r="DL17" s="60"/>
      <c r="DM17" s="58" t="s">
        <v>106</v>
      </c>
      <c r="DN17" s="59"/>
      <c r="DO17" s="60"/>
      <c r="DP17" s="58" t="s">
        <v>107</v>
      </c>
      <c r="DQ17" s="59"/>
      <c r="DR17" s="60"/>
      <c r="DS17" s="58" t="s">
        <v>108</v>
      </c>
      <c r="DT17" s="59"/>
      <c r="DU17" s="60"/>
      <c r="DV17" s="58" t="s">
        <v>109</v>
      </c>
      <c r="DW17" s="59"/>
      <c r="DX17" s="60"/>
      <c r="DY17" s="64" t="s">
        <v>104</v>
      </c>
      <c r="DZ17" s="67"/>
      <c r="EA17" s="68"/>
      <c r="EB17" s="64" t="s">
        <v>104</v>
      </c>
      <c r="EC17" s="67"/>
      <c r="ED17" s="68"/>
      <c r="EE17" s="64" t="s">
        <v>104</v>
      </c>
      <c r="EF17" s="67"/>
      <c r="EG17" s="68"/>
      <c r="EH17" s="64" t="s">
        <v>104</v>
      </c>
      <c r="EI17" s="67"/>
      <c r="EJ17" s="68"/>
      <c r="EK17" s="64" t="s">
        <v>104</v>
      </c>
      <c r="EL17" s="67"/>
      <c r="EM17" s="68"/>
      <c r="EN17" s="58" t="s">
        <v>110</v>
      </c>
      <c r="EO17" s="69"/>
      <c r="EP17" s="70"/>
      <c r="EQ17" s="64" t="s">
        <v>104</v>
      </c>
      <c r="ER17" s="67"/>
      <c r="ES17" s="68"/>
      <c r="ET17" s="64" t="s">
        <v>104</v>
      </c>
      <c r="EU17" s="65"/>
      <c r="EV17" s="66"/>
      <c r="EW17" s="64" t="s">
        <v>104</v>
      </c>
      <c r="EX17" s="65"/>
      <c r="EY17" s="66"/>
      <c r="EZ17" s="64" t="s">
        <v>104</v>
      </c>
      <c r="FA17" s="65"/>
      <c r="FB17" s="66"/>
      <c r="FC17" s="58" t="s">
        <v>111</v>
      </c>
      <c r="FD17" s="59"/>
      <c r="FE17" s="60"/>
      <c r="FF17" s="118" t="s">
        <v>112</v>
      </c>
      <c r="FG17" s="121"/>
      <c r="FH17" s="122"/>
      <c r="FI17" s="118" t="s">
        <v>113</v>
      </c>
      <c r="FJ17" s="121"/>
      <c r="FK17" s="122"/>
      <c r="FL17" s="118" t="s">
        <v>114</v>
      </c>
      <c r="FM17" s="121"/>
      <c r="FN17" s="122"/>
      <c r="FO17" s="118" t="s">
        <v>115</v>
      </c>
      <c r="FP17" s="121"/>
      <c r="FQ17" s="122"/>
      <c r="FR17" s="58" t="s">
        <v>116</v>
      </c>
      <c r="FS17" s="59"/>
      <c r="FT17" s="60"/>
      <c r="FU17" s="105" t="s">
        <v>117</v>
      </c>
      <c r="FV17" s="59"/>
      <c r="FW17" s="60"/>
      <c r="FX17" s="105" t="s">
        <v>118</v>
      </c>
      <c r="FY17" s="59"/>
      <c r="FZ17" s="60"/>
      <c r="GA17" s="61" t="s">
        <v>119</v>
      </c>
      <c r="GB17" s="62"/>
      <c r="GC17" s="63"/>
      <c r="GD17" s="61" t="s">
        <v>120</v>
      </c>
      <c r="GE17" s="62"/>
      <c r="GF17" s="63"/>
      <c r="GG17" s="61" t="s">
        <v>121</v>
      </c>
      <c r="GH17" s="59"/>
      <c r="GI17" s="60"/>
      <c r="GJ17" s="58" t="s">
        <v>122</v>
      </c>
      <c r="GK17" s="59"/>
      <c r="GL17" s="60"/>
      <c r="GM17" s="58" t="s">
        <v>123</v>
      </c>
      <c r="GN17" s="59"/>
      <c r="GO17" s="60"/>
      <c r="GP17" s="123" t="s">
        <v>124</v>
      </c>
      <c r="GQ17" s="124"/>
      <c r="GR17" s="118" t="s">
        <v>125</v>
      </c>
      <c r="GS17" s="119"/>
      <c r="JJ17" s="8"/>
    </row>
    <row r="18" spans="1:271" ht="114.95" customHeight="1">
      <c r="A18" s="50"/>
      <c r="B18" s="114" t="s">
        <v>126</v>
      </c>
      <c r="C18" s="114" t="s">
        <v>127</v>
      </c>
      <c r="D18" s="71" t="s">
        <v>128</v>
      </c>
      <c r="E18" s="71" t="s">
        <v>129</v>
      </c>
      <c r="F18" s="130" t="s">
        <v>130</v>
      </c>
      <c r="G18" s="131"/>
      <c r="H18" s="71" t="s">
        <v>131</v>
      </c>
      <c r="I18" s="72" t="s">
        <v>132</v>
      </c>
      <c r="J18" s="73"/>
      <c r="K18" s="73"/>
      <c r="M18" s="74" t="s">
        <v>133</v>
      </c>
      <c r="N18" s="74" t="s">
        <v>133</v>
      </c>
      <c r="O18" s="74"/>
      <c r="P18" s="74" t="s">
        <v>133</v>
      </c>
      <c r="Q18" s="74" t="s">
        <v>134</v>
      </c>
      <c r="R18" s="75" t="s">
        <v>135</v>
      </c>
      <c r="S18" s="75" t="s">
        <v>136</v>
      </c>
      <c r="T18" s="75" t="s">
        <v>137</v>
      </c>
      <c r="U18" s="75" t="s">
        <v>135</v>
      </c>
      <c r="V18" s="75" t="s">
        <v>136</v>
      </c>
      <c r="W18" s="75" t="s">
        <v>137</v>
      </c>
      <c r="X18" s="75" t="s">
        <v>135</v>
      </c>
      <c r="Y18" s="76"/>
      <c r="Z18" s="75" t="s">
        <v>137</v>
      </c>
      <c r="AA18" s="75" t="s">
        <v>135</v>
      </c>
      <c r="AB18" s="76"/>
      <c r="AC18" s="75" t="s">
        <v>137</v>
      </c>
      <c r="AD18" s="75" t="s">
        <v>135</v>
      </c>
      <c r="AE18" s="76"/>
      <c r="AF18" s="75" t="s">
        <v>137</v>
      </c>
      <c r="AG18" s="75" t="s">
        <v>135</v>
      </c>
      <c r="AH18" s="76"/>
      <c r="AI18" s="75" t="s">
        <v>138</v>
      </c>
      <c r="AJ18" s="75" t="s">
        <v>135</v>
      </c>
      <c r="AK18" s="76"/>
      <c r="AL18" s="76"/>
      <c r="AM18" s="75" t="s">
        <v>135</v>
      </c>
      <c r="AN18" s="76"/>
      <c r="AO18" s="76"/>
      <c r="AP18" s="75" t="s">
        <v>135</v>
      </c>
      <c r="AQ18" s="76"/>
      <c r="AR18" s="76"/>
      <c r="AS18" s="75" t="s">
        <v>135</v>
      </c>
      <c r="AT18" s="76"/>
      <c r="AU18" s="76"/>
      <c r="AV18" s="75" t="s">
        <v>135</v>
      </c>
      <c r="AW18" s="76"/>
      <c r="AX18" s="76"/>
      <c r="AY18" s="75" t="s">
        <v>135</v>
      </c>
      <c r="AZ18" s="76"/>
      <c r="BA18" s="76"/>
      <c r="BB18" s="75" t="s">
        <v>135</v>
      </c>
      <c r="BC18" s="76"/>
      <c r="BD18" s="76"/>
      <c r="BE18" s="75" t="s">
        <v>135</v>
      </c>
      <c r="BF18" s="76"/>
      <c r="BG18" s="76"/>
      <c r="BH18" s="75" t="s">
        <v>135</v>
      </c>
      <c r="BI18" s="76"/>
      <c r="BJ18" s="76"/>
      <c r="BK18" s="76"/>
      <c r="BL18" s="76"/>
      <c r="BM18" s="76"/>
      <c r="BN18" s="76"/>
      <c r="BO18" s="76"/>
      <c r="BP18" s="76"/>
      <c r="BQ18" s="75" t="s">
        <v>139</v>
      </c>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5" t="s">
        <v>135</v>
      </c>
      <c r="DK18" s="76"/>
      <c r="DL18" s="76"/>
      <c r="DM18" s="75" t="s">
        <v>135</v>
      </c>
      <c r="DN18" s="76"/>
      <c r="DO18" s="76"/>
      <c r="DP18" s="75" t="s">
        <v>135</v>
      </c>
      <c r="DQ18" s="76"/>
      <c r="DR18" s="76"/>
      <c r="DS18" s="75" t="s">
        <v>135</v>
      </c>
      <c r="DT18" s="76"/>
      <c r="DU18" s="76"/>
      <c r="DV18" s="75" t="s">
        <v>135</v>
      </c>
      <c r="DW18" s="76"/>
      <c r="DX18" s="76"/>
      <c r="DY18" s="76"/>
      <c r="DZ18" s="76"/>
      <c r="EA18" s="76"/>
      <c r="EB18" s="76"/>
      <c r="EC18" s="76"/>
      <c r="ED18" s="76"/>
      <c r="EE18" s="76"/>
      <c r="EF18" s="76"/>
      <c r="EG18" s="76"/>
      <c r="EH18" s="76"/>
      <c r="EI18" s="76"/>
      <c r="EJ18" s="76"/>
      <c r="EK18" s="76"/>
      <c r="EL18" s="76"/>
      <c r="EM18" s="76"/>
      <c r="EN18" s="75" t="s">
        <v>135</v>
      </c>
      <c r="EO18" s="76"/>
      <c r="EP18" s="76"/>
      <c r="EQ18" s="76"/>
      <c r="ER18" s="76"/>
      <c r="ES18" s="76"/>
      <c r="ET18" s="76"/>
      <c r="EU18" s="76"/>
      <c r="EV18" s="76"/>
      <c r="EW18" s="76"/>
      <c r="EX18" s="76"/>
      <c r="EY18" s="76"/>
      <c r="EZ18" s="76"/>
      <c r="FA18" s="76"/>
      <c r="FB18" s="76"/>
      <c r="FC18" s="75" t="s">
        <v>135</v>
      </c>
      <c r="FD18" s="76"/>
      <c r="FE18" s="76"/>
      <c r="FF18" s="75" t="s">
        <v>135</v>
      </c>
      <c r="FG18" s="76"/>
      <c r="FH18" s="75" t="s">
        <v>137</v>
      </c>
      <c r="FI18" s="75" t="s">
        <v>135</v>
      </c>
      <c r="FJ18" s="76"/>
      <c r="FK18" s="75" t="s">
        <v>137</v>
      </c>
      <c r="FL18" s="75" t="s">
        <v>135</v>
      </c>
      <c r="FM18" s="76"/>
      <c r="FN18" s="75" t="s">
        <v>137</v>
      </c>
      <c r="FO18" s="75" t="s">
        <v>135</v>
      </c>
      <c r="FP18" s="76"/>
      <c r="FQ18" s="75" t="s">
        <v>137</v>
      </c>
      <c r="FR18" s="75" t="s">
        <v>135</v>
      </c>
      <c r="FS18" s="76"/>
      <c r="FT18" s="76"/>
      <c r="FU18" s="75" t="s">
        <v>135</v>
      </c>
      <c r="FV18" s="76"/>
      <c r="FW18" s="76"/>
      <c r="FX18" s="75" t="s">
        <v>135</v>
      </c>
      <c r="FY18" s="76"/>
      <c r="FZ18" s="76"/>
      <c r="GA18" s="75" t="s">
        <v>135</v>
      </c>
      <c r="GB18" s="76"/>
      <c r="GC18" s="76"/>
      <c r="GD18" s="75" t="s">
        <v>135</v>
      </c>
      <c r="GE18" s="76"/>
      <c r="GF18" s="76"/>
      <c r="GG18" s="75" t="s">
        <v>135</v>
      </c>
      <c r="GH18" s="76"/>
      <c r="GI18" s="76"/>
      <c r="GJ18" s="75" t="s">
        <v>135</v>
      </c>
      <c r="GK18" s="76"/>
      <c r="GL18" s="76"/>
      <c r="GM18" s="75" t="s">
        <v>135</v>
      </c>
      <c r="GN18" s="76"/>
      <c r="GO18" s="76"/>
      <c r="GP18" s="75" t="s">
        <v>140</v>
      </c>
      <c r="GQ18" s="77" t="s">
        <v>141</v>
      </c>
      <c r="GR18" s="75" t="s">
        <v>142</v>
      </c>
      <c r="GS18" s="75" t="s">
        <v>143</v>
      </c>
      <c r="GT18" s="2">
        <v>1</v>
      </c>
      <c r="GU18" s="2" t="s">
        <v>144</v>
      </c>
      <c r="GV18" s="2" t="s">
        <v>145</v>
      </c>
      <c r="GW18" s="2">
        <v>2</v>
      </c>
      <c r="GX18" s="2" t="s">
        <v>146</v>
      </c>
      <c r="GY18" s="2" t="s">
        <v>147</v>
      </c>
      <c r="GZ18" s="2">
        <v>3</v>
      </c>
      <c r="HA18" s="2">
        <v>4</v>
      </c>
      <c r="HB18" s="2">
        <v>5</v>
      </c>
      <c r="HC18" s="2">
        <v>6</v>
      </c>
      <c r="HD18" s="2">
        <v>7</v>
      </c>
      <c r="HE18" s="2">
        <v>8</v>
      </c>
      <c r="HF18" s="2">
        <v>9</v>
      </c>
      <c r="HG18" s="2">
        <v>10</v>
      </c>
      <c r="HH18" s="2">
        <v>11</v>
      </c>
      <c r="HI18" s="2">
        <v>12</v>
      </c>
      <c r="HJ18" s="2">
        <v>13</v>
      </c>
      <c r="HK18" s="2">
        <v>14</v>
      </c>
      <c r="HL18" s="2">
        <v>15</v>
      </c>
      <c r="HM18" s="2">
        <v>16</v>
      </c>
      <c r="HN18" s="2">
        <v>17</v>
      </c>
      <c r="HO18" s="2">
        <v>18</v>
      </c>
      <c r="HP18" s="2">
        <v>19</v>
      </c>
      <c r="HQ18" s="2">
        <v>20</v>
      </c>
      <c r="HR18" s="2">
        <v>21</v>
      </c>
      <c r="HS18" s="2">
        <v>22</v>
      </c>
      <c r="HT18" s="2">
        <v>23</v>
      </c>
      <c r="HU18" s="2">
        <v>24</v>
      </c>
      <c r="HV18" s="2">
        <v>25</v>
      </c>
      <c r="HW18" s="2">
        <v>26</v>
      </c>
      <c r="HX18" s="2">
        <v>27</v>
      </c>
      <c r="HY18" s="2">
        <v>28</v>
      </c>
      <c r="HZ18" s="2">
        <v>29</v>
      </c>
      <c r="IA18" s="2">
        <v>30</v>
      </c>
      <c r="IB18" s="2">
        <v>31</v>
      </c>
      <c r="IC18" s="2">
        <v>32</v>
      </c>
      <c r="ID18" s="2">
        <v>33</v>
      </c>
      <c r="IE18" s="2">
        <v>34</v>
      </c>
      <c r="IF18" s="2">
        <v>35</v>
      </c>
      <c r="IG18" s="2">
        <v>36</v>
      </c>
      <c r="IH18" s="2">
        <v>37</v>
      </c>
      <c r="II18" s="2">
        <v>38</v>
      </c>
      <c r="IJ18" s="2">
        <v>39</v>
      </c>
      <c r="IK18" s="2">
        <v>40</v>
      </c>
      <c r="IL18" s="2">
        <v>41</v>
      </c>
      <c r="IM18" s="2">
        <v>42</v>
      </c>
      <c r="IN18" s="2">
        <v>43</v>
      </c>
      <c r="IO18" s="2">
        <v>44</v>
      </c>
      <c r="IP18" s="2">
        <v>45</v>
      </c>
      <c r="IQ18" s="2">
        <v>46</v>
      </c>
      <c r="IR18" s="2">
        <v>47</v>
      </c>
      <c r="IS18" s="2">
        <v>48</v>
      </c>
      <c r="IT18" s="2">
        <v>53</v>
      </c>
      <c r="IU18" s="2">
        <v>54</v>
      </c>
      <c r="IV18" s="2">
        <v>55</v>
      </c>
      <c r="IW18" s="2">
        <v>56</v>
      </c>
      <c r="IX18" s="2">
        <v>57</v>
      </c>
      <c r="IY18" s="2">
        <v>58</v>
      </c>
      <c r="IZ18" s="109">
        <v>59</v>
      </c>
      <c r="JA18" s="109">
        <v>60</v>
      </c>
      <c r="JB18" s="2" t="s">
        <v>148</v>
      </c>
      <c r="JC18" s="2">
        <v>49</v>
      </c>
      <c r="JD18" s="2">
        <v>50</v>
      </c>
      <c r="JE18" s="2">
        <v>51</v>
      </c>
      <c r="JF18" s="2">
        <v>52</v>
      </c>
      <c r="JG18" s="2" t="s">
        <v>149</v>
      </c>
      <c r="JI18" s="2" t="s">
        <v>150</v>
      </c>
      <c r="JJ18" s="8"/>
      <c r="JK18" s="2" t="s">
        <v>151</v>
      </c>
    </row>
    <row r="19" spans="1:271" ht="45.95" customHeight="1">
      <c r="A19" s="9"/>
      <c r="B19" s="82"/>
      <c r="C19" s="83"/>
      <c r="D19" s="5"/>
      <c r="E19" s="6"/>
      <c r="F19" s="132"/>
      <c r="G19" s="133"/>
      <c r="H19" s="7"/>
      <c r="I19" s="84"/>
      <c r="M19" s="78" t="str">
        <f>IF(JB19=0,"","Y")</f>
        <v/>
      </c>
      <c r="N19" s="78" t="str">
        <f>IF(JG19=0,"","Y")</f>
        <v/>
      </c>
      <c r="O19" s="78"/>
      <c r="P19" s="78" t="str">
        <f>IF(JI19=0,"","Y")</f>
        <v/>
      </c>
      <c r="Q19" s="78" t="str">
        <f>IF(JK19=1,IF(JJ19=1,"Y",""),"")</f>
        <v/>
      </c>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t="s">
        <v>152</v>
      </c>
      <c r="BL19" s="10"/>
      <c r="BM19" s="10"/>
      <c r="BN19" s="10" t="s">
        <v>152</v>
      </c>
      <c r="BO19" s="10"/>
      <c r="BP19" s="10"/>
      <c r="BQ19" s="10"/>
      <c r="BR19" s="10"/>
      <c r="BS19" s="10"/>
      <c r="BT19" s="10" t="s">
        <v>152</v>
      </c>
      <c r="BU19" s="10"/>
      <c r="BV19" s="10"/>
      <c r="BW19" s="10" t="s">
        <v>152</v>
      </c>
      <c r="BX19" s="10"/>
      <c r="BY19" s="10"/>
      <c r="BZ19" s="10" t="s">
        <v>152</v>
      </c>
      <c r="CA19" s="10"/>
      <c r="CB19" s="10"/>
      <c r="CC19" s="10" t="s">
        <v>152</v>
      </c>
      <c r="CD19" s="10"/>
      <c r="CE19" s="10"/>
      <c r="CF19" s="10" t="s">
        <v>152</v>
      </c>
      <c r="CG19" s="10"/>
      <c r="CH19" s="10"/>
      <c r="CI19" s="10" t="s">
        <v>152</v>
      </c>
      <c r="CJ19" s="10"/>
      <c r="CK19" s="10"/>
      <c r="CL19" s="10" t="s">
        <v>152</v>
      </c>
      <c r="CM19" s="10"/>
      <c r="CN19" s="10"/>
      <c r="CO19" s="10" t="s">
        <v>152</v>
      </c>
      <c r="CP19" s="10"/>
      <c r="CQ19" s="10"/>
      <c r="CR19" s="10" t="s">
        <v>152</v>
      </c>
      <c r="CS19" s="10"/>
      <c r="CT19" s="10"/>
      <c r="CU19" s="10" t="s">
        <v>152</v>
      </c>
      <c r="CV19" s="10"/>
      <c r="CW19" s="10"/>
      <c r="CX19" s="10" t="s">
        <v>152</v>
      </c>
      <c r="CY19" s="10"/>
      <c r="CZ19" s="10"/>
      <c r="DA19" s="10" t="s">
        <v>152</v>
      </c>
      <c r="DB19" s="10"/>
      <c r="DC19" s="10"/>
      <c r="DD19" s="10" t="s">
        <v>152</v>
      </c>
      <c r="DE19" s="10"/>
      <c r="DF19" s="10"/>
      <c r="DG19" s="10" t="s">
        <v>152</v>
      </c>
      <c r="DH19" s="10"/>
      <c r="DI19" s="10"/>
      <c r="DJ19" s="10"/>
      <c r="DK19" s="10"/>
      <c r="DL19" s="10"/>
      <c r="DM19" s="10"/>
      <c r="DN19" s="10"/>
      <c r="DO19" s="10"/>
      <c r="DP19" s="10"/>
      <c r="DQ19" s="10"/>
      <c r="DR19" s="10"/>
      <c r="DS19" s="10"/>
      <c r="DT19" s="10"/>
      <c r="DU19" s="10"/>
      <c r="DV19" s="10"/>
      <c r="DW19" s="10"/>
      <c r="DX19" s="10"/>
      <c r="DY19" s="10" t="s">
        <v>152</v>
      </c>
      <c r="DZ19" s="10"/>
      <c r="EA19" s="10"/>
      <c r="EB19" s="10" t="s">
        <v>152</v>
      </c>
      <c r="EC19" s="10"/>
      <c r="ED19" s="10"/>
      <c r="EE19" s="10" t="s">
        <v>152</v>
      </c>
      <c r="EF19" s="10"/>
      <c r="EG19" s="10"/>
      <c r="EH19" s="10" t="s">
        <v>152</v>
      </c>
      <c r="EI19" s="10"/>
      <c r="EJ19" s="10"/>
      <c r="EK19" s="10" t="s">
        <v>152</v>
      </c>
      <c r="EL19" s="10"/>
      <c r="EM19" s="10"/>
      <c r="EN19" s="10"/>
      <c r="EO19" s="10"/>
      <c r="EP19" s="10"/>
      <c r="EQ19" s="10" t="s">
        <v>152</v>
      </c>
      <c r="ER19" s="10"/>
      <c r="ES19" s="10"/>
      <c r="ET19" s="10" t="s">
        <v>152</v>
      </c>
      <c r="EU19" s="10"/>
      <c r="EV19" s="10"/>
      <c r="EW19" s="10" t="s">
        <v>152</v>
      </c>
      <c r="EX19" s="10"/>
      <c r="EY19" s="10"/>
      <c r="EZ19" s="10" t="s">
        <v>152</v>
      </c>
      <c r="FA19" s="10"/>
      <c r="FB19" s="10"/>
      <c r="FC19" s="10"/>
      <c r="FD19" s="10"/>
      <c r="FE19" s="10"/>
      <c r="FF19" s="10"/>
      <c r="FG19" s="10"/>
      <c r="FH19" s="6"/>
      <c r="FI19" s="10"/>
      <c r="FJ19" s="10"/>
      <c r="FK19" s="6"/>
      <c r="FL19" s="10"/>
      <c r="FM19" s="10"/>
      <c r="FN19" s="6"/>
      <c r="FO19" s="10"/>
      <c r="FP19" s="10"/>
      <c r="FQ19" s="6"/>
      <c r="FR19" s="10"/>
      <c r="FS19" s="6"/>
      <c r="FT19" s="6"/>
      <c r="FU19" s="103"/>
      <c r="FV19" s="104"/>
      <c r="FW19" s="104"/>
      <c r="FX19" s="103"/>
      <c r="FY19" s="104"/>
      <c r="FZ19" s="104"/>
      <c r="GA19" s="103"/>
      <c r="GB19" s="104"/>
      <c r="GC19" s="104"/>
      <c r="GD19" s="103"/>
      <c r="GE19" s="104"/>
      <c r="GF19" s="104"/>
      <c r="GG19" s="103"/>
      <c r="GH19" s="104"/>
      <c r="GI19" s="104"/>
      <c r="GJ19" s="103"/>
      <c r="GK19" s="104"/>
      <c r="GL19" s="104"/>
      <c r="GM19" s="103"/>
      <c r="GN19" s="104"/>
      <c r="GO19" s="104"/>
      <c r="GP19" s="10"/>
      <c r="GQ19" s="11"/>
      <c r="GR19" s="10"/>
      <c r="GS19" s="10"/>
      <c r="GT19" s="12" t="str">
        <f>IF(R19="","0",IF(R19="N",0,1))</f>
        <v>0</v>
      </c>
      <c r="GU19" s="12" t="str">
        <f>IF(S19="","1","0")</f>
        <v>1</v>
      </c>
      <c r="GV19" s="12">
        <f>GT19*GU19</f>
        <v>0</v>
      </c>
      <c r="GW19" s="12" t="str">
        <f>IF(U19="","0",IF(U19="N",0,1))</f>
        <v>0</v>
      </c>
      <c r="GX19" s="12" t="str">
        <f>IF(V19="","1","0")</f>
        <v>1</v>
      </c>
      <c r="GY19" s="12">
        <f>GW19*GX19</f>
        <v>0</v>
      </c>
      <c r="GZ19" s="12" t="str">
        <f>IF(X19="","",IF(X19="N",0,1))</f>
        <v/>
      </c>
      <c r="HA19" s="12" t="str">
        <f>IF(AA19="","",IF(AA19="N",0,1))</f>
        <v/>
      </c>
      <c r="HB19" s="12" t="str">
        <f>IF(AD19="","",IF(AD19="N",0,1))</f>
        <v/>
      </c>
      <c r="HC19" s="12" t="str">
        <f>IF(AG19="","",IF(AG19="N",0,1))</f>
        <v/>
      </c>
      <c r="HD19" s="12" t="str">
        <f>IF(AJ19="","",IF(AJ19="N",0,1))</f>
        <v/>
      </c>
      <c r="HE19" s="12" t="str">
        <f>IF(AM19="","",IF(AM19="N",0,1))</f>
        <v/>
      </c>
      <c r="HF19" s="12" t="str">
        <f>IF(AP19="","",IF(AP19="N",0,1))</f>
        <v/>
      </c>
      <c r="HG19" s="12" t="str">
        <f>IF(AS19="","",IF(AS19="N",0,1))</f>
        <v/>
      </c>
      <c r="HH19" s="12" t="str">
        <f>IF(AV19="","",IF(AV19="N",0,1))</f>
        <v/>
      </c>
      <c r="HI19" s="12" t="str">
        <f>IF(AY19="","",IF(AY19="N",0,1))</f>
        <v/>
      </c>
      <c r="HJ19" s="12" t="str">
        <f>IF(BB19="","",IF(BB19="N",0,1))</f>
        <v/>
      </c>
      <c r="HK19" s="12" t="str">
        <f>IF(BE19="","",IF(BE19="N",0,1))</f>
        <v/>
      </c>
      <c r="HL19" s="12" t="str">
        <f>IF(BH19="","",IF(BH19="N",0,1))</f>
        <v/>
      </c>
      <c r="HM19" s="12">
        <f>IF(BK19="","",IF(BK19="N",0,1))</f>
        <v>0</v>
      </c>
      <c r="HN19" s="12">
        <f>IF(BN19="","",IF(BN19="N",0,1))</f>
        <v>0</v>
      </c>
      <c r="HO19" s="12" t="str">
        <f>IF(BQ19="","",IF(BQ19="N",0,1))</f>
        <v/>
      </c>
      <c r="HP19" s="12">
        <f>IF(BT19="","",IF(BT19="N",0,1))</f>
        <v>0</v>
      </c>
      <c r="HQ19" s="12">
        <f>IF(BW19="","",IF(BW19="N",0,1))</f>
        <v>0</v>
      </c>
      <c r="HR19" s="12">
        <f>IF(BZ19="","",IF(BZ19="N",0,1))</f>
        <v>0</v>
      </c>
      <c r="HS19" s="12">
        <f>IF(CC19="","",IF(CC19="N",0,1))</f>
        <v>0</v>
      </c>
      <c r="HT19" s="12">
        <f>IF(CF19="","",IF(CF19="N",0,1))</f>
        <v>0</v>
      </c>
      <c r="HU19" s="12">
        <f>IF(CI19="","",IF(CI19="N",0,1))</f>
        <v>0</v>
      </c>
      <c r="HV19" s="12">
        <f>IF(CL19="","",IF(CL19="N",0,1))</f>
        <v>0</v>
      </c>
      <c r="HW19" s="12">
        <f>IF(CO19="","",IF(CO19="N",0,1))</f>
        <v>0</v>
      </c>
      <c r="HX19" s="12">
        <f>IF(CR19="","",IF(CR19="N",0,1))</f>
        <v>0</v>
      </c>
      <c r="HY19" s="12">
        <f>IF(CU19="","",IF(CU19="N",0,1))</f>
        <v>0</v>
      </c>
      <c r="HZ19" s="12">
        <f>IF(CX19="","",IF(CX19="N",0,1))</f>
        <v>0</v>
      </c>
      <c r="IA19" s="12">
        <f>IF(DA19="","",IF(DA19="N",0,1))</f>
        <v>0</v>
      </c>
      <c r="IB19" s="12">
        <f>IF(DD19="","",IF(DD19="N",0,1))</f>
        <v>0</v>
      </c>
      <c r="IC19" s="12">
        <f>IF(DG19="","",IF(DG19="N",0,1))</f>
        <v>0</v>
      </c>
      <c r="ID19" s="12" t="str">
        <f>IF(DJ19="","",IF(DJ19="N",0,1))</f>
        <v/>
      </c>
      <c r="IE19" s="12" t="str">
        <f>IF(DM19="","",IF(DM19="N",0,1))</f>
        <v/>
      </c>
      <c r="IF19" s="12" t="str">
        <f>IF(DP19="","",IF(DP19="N",0,1))</f>
        <v/>
      </c>
      <c r="IG19" s="12" t="str">
        <f>IF(DS19="","",IF(DS19="N",0,1))</f>
        <v/>
      </c>
      <c r="IH19" s="12" t="str">
        <f>IF(DV19="","",IF(DV19="N",0,1))</f>
        <v/>
      </c>
      <c r="II19" s="12">
        <f>IF(DY19="","",IF(DY19="N",0,1))</f>
        <v>0</v>
      </c>
      <c r="IJ19" s="12">
        <f>IF(EB19="","",IF(EB19="N",0,1))</f>
        <v>0</v>
      </c>
      <c r="IK19" s="12">
        <f>IF(EE19="","",IF(EE19="N",0,1))</f>
        <v>0</v>
      </c>
      <c r="IL19" s="12">
        <f>IF(EH19="","",IF(EH19="N",0,1))</f>
        <v>0</v>
      </c>
      <c r="IM19" s="12">
        <f>IF(EK19="","",IF(EK19="N",0,1))</f>
        <v>0</v>
      </c>
      <c r="IN19" s="12" t="str">
        <f>IF(EN19="","",IF(EN19="N",0,1))</f>
        <v/>
      </c>
      <c r="IO19" s="12">
        <f>IF(EQ19="","",IF(EQ19="N",0,1))</f>
        <v>0</v>
      </c>
      <c r="IP19" s="12">
        <f>IF(ET19="","",IF(ET19="N",0,1))</f>
        <v>0</v>
      </c>
      <c r="IQ19" s="12">
        <f>IF(EW19="","",IF(EW19="N",0,1))</f>
        <v>0</v>
      </c>
      <c r="IR19" s="12">
        <f>IF(EZ19="","",IF(EZ19="N",0,1))</f>
        <v>0</v>
      </c>
      <c r="IS19" s="12" t="str">
        <f>IF(FC19="","",IF(FC19="N",0,1))</f>
        <v/>
      </c>
      <c r="IT19" s="12" t="str">
        <f>IF(FR19="","",IF(FR19="N",0,1))</f>
        <v/>
      </c>
      <c r="IU19" s="106" t="str">
        <f>IF(FU19="","",IF(FU19="N",0,1))</f>
        <v/>
      </c>
      <c r="IV19" s="106" t="str">
        <f>IF(FX19="","",IF(FX19="N",0,1))</f>
        <v/>
      </c>
      <c r="IW19" s="106" t="str">
        <f>IF(GA19="","",IF(GA19="N",0,1))</f>
        <v/>
      </c>
      <c r="IX19" s="106" t="str">
        <f>IF(GD19="","",IF(GD19="N",0,1))</f>
        <v/>
      </c>
      <c r="IY19" s="106" t="str">
        <f>IF(GG19="","",IF(GG19="N",0,1))</f>
        <v/>
      </c>
      <c r="IZ19" s="106" t="str">
        <f>IF(GJ19="","",IF(GJ19="N",0,1))</f>
        <v/>
      </c>
      <c r="JA19" s="106" t="str">
        <f>IF(GM19="","",IF(GM19="N",0,1))</f>
        <v/>
      </c>
      <c r="JB19" s="13">
        <f>GV19+GY19+SUM(GZ19:JA19)</f>
        <v>0</v>
      </c>
      <c r="JC19" s="12" t="str">
        <f>IF(FF19="","",IF(FF19="N",0,1))</f>
        <v/>
      </c>
      <c r="JD19" s="12" t="str">
        <f>IF(FI19="","",IF(FI19="N",0,1))</f>
        <v/>
      </c>
      <c r="JE19" s="12" t="str">
        <f>IF(FL19="","",IF(FL19="N",0,1))</f>
        <v/>
      </c>
      <c r="JF19" s="12" t="str">
        <f>IF(FO19="","",IF(FO19="N",0,1))</f>
        <v/>
      </c>
      <c r="JG19" s="14">
        <f>SUM(JC19:JF19)</f>
        <v>0</v>
      </c>
      <c r="JH19" s="12" t="str">
        <f t="shared" ref="JH19" si="0">IF(GP19="","",IF(GP19="N",0,1))</f>
        <v/>
      </c>
      <c r="JI19" s="15">
        <f>SUM(JH19)</f>
        <v>0</v>
      </c>
      <c r="JJ19" s="16">
        <f>IF(GR19="Y",1,0)</f>
        <v>0</v>
      </c>
      <c r="JK19" s="17">
        <f>IF(GS19="Y",1,0)</f>
        <v>0</v>
      </c>
    </row>
    <row r="21" spans="1:271" ht="13.7" hidden="1" customHeight="1">
      <c r="S21" s="2" t="s">
        <v>153</v>
      </c>
      <c r="V21" s="2" t="s">
        <v>154</v>
      </c>
    </row>
    <row r="22" spans="1:271" ht="12" hidden="1" customHeight="1">
      <c r="S22" s="2" t="s">
        <v>155</v>
      </c>
      <c r="V22" s="2" t="s">
        <v>156</v>
      </c>
    </row>
    <row r="23" spans="1:271" ht="13.5" hidden="1" customHeight="1">
      <c r="S23" s="2" t="s">
        <v>157</v>
      </c>
      <c r="V23" s="2" t="s">
        <v>158</v>
      </c>
    </row>
    <row r="24" spans="1:271" ht="13.7" hidden="1" customHeight="1">
      <c r="S24" s="2" t="s">
        <v>159</v>
      </c>
    </row>
    <row r="25" spans="1:271" ht="11.45" hidden="1" customHeight="1">
      <c r="S25" s="2" t="s">
        <v>160</v>
      </c>
    </row>
    <row r="26" spans="1:271" ht="13.7" hidden="1" customHeight="1">
      <c r="S26" s="2" t="s">
        <v>161</v>
      </c>
    </row>
    <row r="27" spans="1:271" ht="13.7" hidden="1" customHeight="1">
      <c r="S27" s="2" t="s">
        <v>162</v>
      </c>
      <c r="V27" s="79"/>
    </row>
    <row r="28" spans="1:271" ht="13.7" hidden="1" customHeight="1">
      <c r="S28" s="2" t="s">
        <v>163</v>
      </c>
    </row>
    <row r="29" spans="1:271" ht="13.7" hidden="1" customHeight="1">
      <c r="S29" s="2" t="s">
        <v>164</v>
      </c>
    </row>
    <row r="30" spans="1:271" ht="13.7" hidden="1" customHeight="1">
      <c r="S30" s="18" t="s">
        <v>165</v>
      </c>
    </row>
    <row r="31" spans="1:271" ht="13.7" hidden="1" customHeight="1">
      <c r="S31" s="18" t="s">
        <v>166</v>
      </c>
    </row>
    <row r="32" spans="1:271" ht="13.7" hidden="1" customHeight="1">
      <c r="S32" s="18">
        <v>24</v>
      </c>
    </row>
    <row r="33" spans="19:19" ht="13.7" hidden="1" customHeight="1">
      <c r="S33" s="18">
        <v>29</v>
      </c>
    </row>
    <row r="34" spans="19:19" ht="13.7" hidden="1" customHeight="1">
      <c r="S34" s="18">
        <v>34</v>
      </c>
    </row>
    <row r="35" spans="19:19">
      <c r="S35" s="18"/>
    </row>
    <row r="36" spans="19:19">
      <c r="S36" s="18"/>
    </row>
    <row r="37" spans="19:19">
      <c r="S37" s="18"/>
    </row>
  </sheetData>
  <sheetProtection algorithmName="SHA-512" hashValue="PGM4fmsL23wS8JQ/ktUx2FiFBYQuR1bYzjr0M0gaQWGAEVIISNkYavalrlcOUhB4aeKPwlDwn/Mm2gO1cIttTw==" saltValue="vJqnQjko6L017ITEXyzdag==" spinCount="100000" sheet="1" objects="1" scenarios="1"/>
  <mergeCells count="76">
    <mergeCell ref="F18:G18"/>
    <mergeCell ref="F19:G19"/>
    <mergeCell ref="DM16:DO16"/>
    <mergeCell ref="DP16:DR16"/>
    <mergeCell ref="FO16:FQ16"/>
    <mergeCell ref="DG16:DI16"/>
    <mergeCell ref="DS16:DU16"/>
    <mergeCell ref="DJ16:DL16"/>
    <mergeCell ref="CL16:CN16"/>
    <mergeCell ref="CU16:CW16"/>
    <mergeCell ref="CX16:CZ16"/>
    <mergeCell ref="DA16:DC16"/>
    <mergeCell ref="DD16:DF16"/>
    <mergeCell ref="BH16:BJ16"/>
    <mergeCell ref="CO16:CQ16"/>
    <mergeCell ref="CR16:CT16"/>
    <mergeCell ref="DY16:EA16"/>
    <mergeCell ref="EB16:ED16"/>
    <mergeCell ref="DV16:DX16"/>
    <mergeCell ref="ET16:EV16"/>
    <mergeCell ref="EE16:EG16"/>
    <mergeCell ref="EH16:EJ16"/>
    <mergeCell ref="EK16:EM16"/>
    <mergeCell ref="EN16:EP16"/>
    <mergeCell ref="EQ16:ES16"/>
    <mergeCell ref="GR16:GS16"/>
    <mergeCell ref="EW16:EY16"/>
    <mergeCell ref="EZ16:FB16"/>
    <mergeCell ref="FC16:FE16"/>
    <mergeCell ref="FF16:FH16"/>
    <mergeCell ref="FI16:FK16"/>
    <mergeCell ref="FL16:FN16"/>
    <mergeCell ref="GP16:GQ16"/>
    <mergeCell ref="FR16:FT16"/>
    <mergeCell ref="FU16:FW16"/>
    <mergeCell ref="FX16:FZ16"/>
    <mergeCell ref="GA16:GC16"/>
    <mergeCell ref="GD16:GF16"/>
    <mergeCell ref="GG16:GI16"/>
    <mergeCell ref="GJ16:GL16"/>
    <mergeCell ref="GM16:GO16"/>
    <mergeCell ref="BZ16:CB16"/>
    <mergeCell ref="CC16:CE16"/>
    <mergeCell ref="CF16:CH16"/>
    <mergeCell ref="AP16:AR16"/>
    <mergeCell ref="AV16:AX16"/>
    <mergeCell ref="AY16:BA16"/>
    <mergeCell ref="BB16:BD16"/>
    <mergeCell ref="BE16:BG16"/>
    <mergeCell ref="BK16:BM16"/>
    <mergeCell ref="BN16:BP16"/>
    <mergeCell ref="BQ16:BS16"/>
    <mergeCell ref="BT16:BV16"/>
    <mergeCell ref="BW16:BY16"/>
    <mergeCell ref="AS16:AU16"/>
    <mergeCell ref="AA16:AC16"/>
    <mergeCell ref="AD16:AF16"/>
    <mergeCell ref="AG16:AI16"/>
    <mergeCell ref="AJ16:AL16"/>
    <mergeCell ref="AM16:AO16"/>
    <mergeCell ref="CI16:CK16"/>
    <mergeCell ref="GR17:GS17"/>
    <mergeCell ref="R17:T17"/>
    <mergeCell ref="U17:W17"/>
    <mergeCell ref="X17:Z17"/>
    <mergeCell ref="AA17:AC17"/>
    <mergeCell ref="AD17:AF17"/>
    <mergeCell ref="AG17:AI17"/>
    <mergeCell ref="FF17:FH17"/>
    <mergeCell ref="FI17:FK17"/>
    <mergeCell ref="FL17:FN17"/>
    <mergeCell ref="FO17:FQ17"/>
    <mergeCell ref="GP17:GQ17"/>
    <mergeCell ref="R16:T16"/>
    <mergeCell ref="U16:W16"/>
    <mergeCell ref="X16:Z16"/>
  </mergeCells>
  <phoneticPr fontId="2"/>
  <conditionalFormatting sqref="C3:C5 C9:C14 G10:G14 B19:E19 R19 U19 X19 AA19 AD19 AG19 AJ19 AM19 AP19 AS19 AV19 AY19 BB19 BE19 BH19 BQ19 DJ19 DM19 DP19 DS19 DV19 EN19 FC19 FF19 FI19 FL19 FO19 FR19 FU19 FX19 GP19 GR19">
    <cfRule type="cellIs" dxfId="7" priority="27" operator="equal">
      <formula>""</formula>
    </cfRule>
  </conditionalFormatting>
  <conditionalFormatting sqref="GA19">
    <cfRule type="cellIs" dxfId="6" priority="6" operator="equal">
      <formula>""</formula>
    </cfRule>
  </conditionalFormatting>
  <conditionalFormatting sqref="GD19">
    <cfRule type="cellIs" dxfId="5" priority="5" operator="equal">
      <formula>""</formula>
    </cfRule>
  </conditionalFormatting>
  <conditionalFormatting sqref="GG19">
    <cfRule type="cellIs" dxfId="4" priority="4" operator="equal">
      <formula>""</formula>
    </cfRule>
  </conditionalFormatting>
  <conditionalFormatting sqref="GJ19">
    <cfRule type="cellIs" dxfId="3" priority="2" operator="equal">
      <formula>""</formula>
    </cfRule>
  </conditionalFormatting>
  <conditionalFormatting sqref="GM19">
    <cfRule type="cellIs" dxfId="2" priority="1" operator="equal">
      <formula>""</formula>
    </cfRule>
  </conditionalFormatting>
  <dataValidations count="10">
    <dataValidation type="list" allowBlank="1" showInputMessage="1" showErrorMessage="1" sqref="S65506:S65555 S131042:S131091 S196578:S196627 S262114:S262163 S327650:S327699 S393186:S393235 S458722:S458771 S524258:S524307 S589794:S589843 S655330:S655379 S720866:S720915 S786402:S786451 S851938:S851987 S917474:S917523 S983010:S983059" xr:uid="{00000000-0002-0000-0000-000000000000}">
      <formula1>$S$23:$S$40</formula1>
    </dataValidation>
    <dataValidation imeMode="halfAlpha" allowBlank="1" showInputMessage="1" showErrorMessage="1" sqref="C65484 C131020 C196556 C262092 C327628 C393164 C458700 C524236 C589772 C655308 C720844 C786380 C851916 C917452 C982988 C3" xr:uid="{00000000-0002-0000-0000-000001000000}"/>
    <dataValidation type="list" allowBlank="1" showInputMessage="1" showErrorMessage="1" sqref="V65506:V65555 V131042:V131091 V196578:V196627 V262114:V262163 V327650:V327699 V393186:V393235 V458722:V458771 V524258:V524307 V589794:V589843 V655330:V655379 V720866:V720915 V786402:V786451 V851938:V851987 V917474:V917523 V983010:V983059" xr:uid="{00000000-0002-0000-0000-000002000000}">
      <formula1>$V$23:$V$42</formula1>
    </dataValidation>
    <dataValidation allowBlank="1" showInputMessage="1" showErrorMessage="1" error="200 byte以下で入力してください。" sqref="E65496:G65499 E131032:G131035 E196568:G196571 E262104:G262107 E327640:G327643 E393176:G393179 E458712:G458715 E524248:G524251 E589784:G589787 E655320:G655323 E720856:G720859 E786392:G786395 E851928:G851931 E917464:G917467 E983000:G983003" xr:uid="{00000000-0002-0000-0000-000003000000}"/>
    <dataValidation type="list" showInputMessage="1" showErrorMessage="1" error="リストより選択してください。" sqref="H65506:H65555 H131042:H131091 H196578:H196627 H262114:H262163 H327650:H327699 H393186:H393235 H458722:H458771 H524258:H524307 H589794:H589843 H655330:H655379 H720866:H720915 H786402:H786451 H851938:H851987 H917474:H917523 H983010:H983059" xr:uid="{00000000-0002-0000-0000-000004000000}">
      <formula1>"　,piece,g,kg,mm,m,cm2,m2,cc,liter,m3"</formula1>
    </dataValidation>
    <dataValidation type="list" allowBlank="1" showInputMessage="1" showErrorMessage="1" sqref="R19 U19 X19 AA19 AD19 AG19 AJ19 AP19 AM19 AS19 AV19 AY19 BB19 BE19 BH19 BK19 BN19 BQ19 BT19 BW19 BZ19 CC19 CF19 CI19 CL19 CO19 CR19 CU19 CX19 DA19 DD19 DG19 DJ19 DM19 DP19 DS19 DV19 DY19 EB19 EE19 EH19 EK19 EN19 EQ19 ET19 EW19 EZ19 FC19 FF19 FI19 FL19 FO19 FR19 GP19 GR19:GS19 FX19 FU19 GA19 GD19 GG19 GJ19 GM19" xr:uid="{00000000-0002-0000-0000-000005000000}">
      <formula1>"Y,N"</formula1>
    </dataValidation>
    <dataValidation type="list" allowBlank="1" showInputMessage="1" showErrorMessage="1" sqref="S19" xr:uid="{00000000-0002-0000-0000-000006000000}">
      <formula1>$S$21:$S$34</formula1>
    </dataValidation>
    <dataValidation type="list" allowBlank="1" showInputMessage="1" showErrorMessage="1" sqref="V19" xr:uid="{00000000-0002-0000-0000-000007000000}">
      <formula1>$V$21:$V$23</formula1>
    </dataValidation>
    <dataValidation type="list" showInputMessage="1" showErrorMessage="1" error="リストより選択してください。" sqref="H19" xr:uid="{00000000-0002-0000-0000-000008000000}">
      <formula1>" ,piece,g,kg, cm2,m2,cm3, m3,cm,m,l"</formula1>
    </dataValidation>
    <dataValidation type="list" allowBlank="1" showInputMessage="1" showErrorMessage="1" sqref="FE19 FI65506:FI65555 FI131042:FI131091 FI196578:FI196627 FI262114:FI262163 FI327650:FI327699 FI393186:FI393235 FI458722:FI458771 FI524258:FI524307 FI589794:FI589843 FI655330:FI655379 FI720866:FI720915 FI786402:FI786451 FI851938:FI851987 FI917474:FI917523 FI983010:FI983059 FB19 FE65506:FF65555 FE131042:FF131091 FE196578:FF196627 FE262114:FF262163 FE327650:FF327699 FE393186:FF393235 FE458722:FF458771 FE524258:FF524307 FE589794:FF589843 FE655330:FF655379 FE720866:FF720915 FE786402:FF786451 FE851938:FF851987 FE917474:FF917523 FE983010:FF983059 GP65506:GP65555 GP131042:GP131091 GP196578:GP196627 GP262114:GP262163 GP327650:GP327699 GP393186:GP393235 GP458722:GP458771 GP524258:GP524307 GP589794:GP589843 GP655330:GP655379 GP720866:GP720915 GP786402:GP786451 GP851938:GP851987 GP917474:GP917523 GP983010:GP983059 R65506:R65555 R131042:R131091 R196578:R196627 R262114:R262163 R327650:R327699 R393186:R393235 R458722:R458771 R524258:R524307 R589794:R589843 R655330:R655379 R720866:R720915 R786402:R786451 R851938:R851987 R917474:R917523 R983010:R983059 AA65506:AA65555 AA131042:AA131091 AA196578:AA196627 AA262114:AA262163 AA327650:AA327699 AA393186:AA393235 AA458722:AA458771 AA524258:AA524307 AA589794:AA589843 AA655330:AA655379 AA720866:AA720915 AA786402:AA786451 AA851938:AA851987 AA917474:AA917523 AA983010:AA983059 U65506:U65555 U131042:U131091 U196578:U196627 U262114:U262163 U327650:U327699 U393186:U393235 U458722:U458771 U524258:U524307 U589794:U589843 U655330:U655379 U720866:U720915 U786402:U786451 U851938:U851987 U917474:U917523 U983010:U983059 X65506:X65555 X131042:X131091 X196578:X196627 X262114:X262163 X327650:X327699 X393186:X393235 X458722:X458771 X524258:X524307 X589794:X589843 X655330:X655379 X720866:X720915 X786402:X786451 X851938:X851987 X917474:X917523 X983010:X983059 AD65506:AD65555 AD131042:AD131091 AD196578:AD196627 AD262114:AD262163 AD327650:AD327699 AD393186:AD393235 AD458722:AD458771 AD524258:AD524307 AD589794:AD589843 AD655330:AD655379 AD720866:AD720915 AD786402:AD786451 AD851938:AD851987 AD917474:AD917523 AD983010:AD983059 FL65506:FL65555 FL131042:FL131091 FL196578:FL196627 FL262114:FL262163 FL327650:FL327699 FL393186:FL393235 FL458722:FL458771 FL524258:FL524307 FL589794:FL589843 FL655330:FL655379 FL720866:FL720915 FL786402:FL786451 FL851938:FL851987 FL917474:FL917523 FL983010:FL983059 AG65506:AG65555 AG131042:AG131091 AG196578:AG196627 AG262114:AG262163 AG327650:AG327699 AG393186:AG393235 AG458722:AG458771 AG524258:AG524307 AG589794:AG589843 AG655330:AG655379 AG720866:AG720915 AG786402:AG786451 AG851938:AG851987 AG917474:AG917523 AG983010:AG983059 AL65506:AM65555 AL131042:AM131091 AL196578:AM196627 AL262114:AM262163 AL327650:AM327699 AL393186:AM393235 AL458722:AM458771 AL524258:AM524307 AL589794:AM589843 AL655330:AM655379 AL720866:AM720915 AL786402:AM786451 AL851938:AM851987 AL917474:AM917523 AL983010:AM983059 AJ65506:AJ65555 AJ131042:AJ131091 AJ196578:AJ196627 AJ262114:AJ262163 AJ327650:AJ327699 AJ393186:AJ393235 AJ458722:AJ458771 AJ524258:AJ524307 AJ589794:AJ589843 AJ655330:AJ655379 AJ720866:AJ720915 AJ786402:AJ786451 AJ851938:AJ851987 AJ917474:AJ917523 AJ983010:AJ983059 AP65506:AP65555 AP131042:AP131091 AP196578:AP196627 AP262114:AP262163 AP327650:AP327699 AP393186:AP393235 AP458722:AP458771 AP524258:AP524307 AP589794:AP589843 AP655330:AP655379 AP720866:AP720915 AP786402:AP786451 AP851938:AP851987 AP917474:AP917523 AP983010:AP983059 AL19 AS65506:AS65555 AS131042:AS131091 AS196578:AS196627 AS262114:AS262163 AS327650:AS327699 AS393186:AS393235 AS458722:AS458771 AS524258:AS524307 AS589794:AS589843 AS655330:AS655379 AS720866:AS720915 AS786402:AS786451 AS851938:AS851987 AS917474:AS917523 AS983010:AS983059 AV65506:AV65555 AV131042:AV131091 AV196578:AV196627 AV262114:AV262163 AV327650:AV327699 AV393186:AV393235 AV458722:AV458771 AV524258:AV524307 AV589794:AV589843 AV655330:AV655379 AV720866:AV720915 AV786402:AV786451 AV851938:AV851987 AV917474:AV917523 AV983010:AV983059 AY65506:AY65555 AY131042:AY131091 AY196578:AY196627 AY262114:AY262163 AY327650:AY327699 AY393186:AY393235 AY458722:AY458771 AY524258:AY524307 AY589794:AY589843 AY655330:AY655379 AY720866:AY720915 AY786402:AY786451 AY851938:AY851987 AY917474:AY917523 AY983010:AY983059 BB65506:BB65555 BB131042:BB131091 BB196578:BB196627 BB262114:BB262163 BB327650:BB327699 BB393186:BB393235 BB458722:BB458771 BB524258:BB524307 BB589794:BB589843 BB655330:BB655379 BB720866:BB720915 BB786402:BB786451 BB851938:BB851987 BB917474:BB917523 BB983010:BB983059 BE65506:BE65555 BE131042:BE131091 BE196578:BE196627 BE262114:BE262163 BE327650:BE327699 BE393186:BE393235 BE458722:BE458771 BE524258:BE524307 BE589794:BE589843 BE655330:BE655379 BE720866:BE720915 BE786402:BE786451 BE851938:BE851987 BE917474:BE917523 BE983010:BE983059 BH65506:BH65555 BH131042:BH131091 BH196578:BH196627 BH262114:BH262163 BH327650:BH327699 BH393186:BH393235 BH458722:BH458771 BH524258:BH524307 BH589794:BH589843 BH655330:BH655379 BH720866:BH720915 BH786402:BH786451 BH851938:BH851987 BH917474:BH917523 BH983010:BH983059 BK65506:BK65555 BK131042:BK131091 BK196578:BK196627 BK262114:BK262163 BK327650:BK327699 BK393186:BK393235 BK458722:BK458771 BK524258:BK524307 BK589794:BK589843 BK655330:BK655379 BK720866:BK720915 BK786402:BK786451 BK851938:BK851987 BK917474:BK917523 BK983010:BK983059 BN65506:BN65555 BN131042:BN131091 BN196578:BN196627 BN262114:BN262163 BN327650:BN327699 BN393186:BN393235 BN458722:BN458771 BN524258:BN524307 BN589794:BN589843 BN655330:BN655379 BN720866:BN720915 BN786402:BN786451 BN851938:BN851987 BN917474:BN917523 BN983010:BN983059 BQ65506:BQ65555 BQ131042:BQ131091 BQ196578:BQ196627 BQ262114:BQ262163 BQ327650:BQ327699 BQ393186:BQ393235 BQ458722:BQ458771 BQ524258:BQ524307 BQ589794:BQ589843 BQ655330:BQ655379 BQ720866:BQ720915 BQ786402:BQ786451 BQ851938:BQ851987 BQ917474:BQ917523 BQ983010:BQ983059 BT65506:BT65555 BT131042:BT131091 BT196578:BT196627 BT262114:BT262163 BT327650:BT327699 BT393186:BT393235 BT458722:BT458771 BT524258:BT524307 BT589794:BT589843 BT655330:BT655379 BT720866:BT720915 BT786402:BT786451 BT851938:BT851987 BT917474:BT917523 BT983010:BT983059 BW65506:BW65555 BW131042:BW131091 BW196578:BW196627 BW262114:BW262163 BW327650:BW327699 BW393186:BW393235 BW458722:BW458771 BW524258:BW524307 BW589794:BW589843 BW655330:BW655379 BW720866:BW720915 BW786402:BW786451 BW851938:BW851987 BW917474:BW917523 BW983010:BW983059 BZ65506:BZ65555 BZ131042:BZ131091 BZ196578:BZ196627 BZ262114:BZ262163 BZ327650:BZ327699 BZ393186:BZ393235 BZ458722:BZ458771 BZ524258:BZ524307 BZ589794:BZ589843 BZ655330:BZ655379 BZ720866:BZ720915 BZ786402:BZ786451 BZ851938:BZ851987 BZ917474:BZ917523 BZ983010:BZ983059 CC65506:CC65555 CC131042:CC131091 CC196578:CC196627 CC262114:CC262163 CC327650:CC327699 CC393186:CC393235 CC458722:CC458771 CC524258:CC524307 CC589794:CC589843 CC655330:CC655379 CC720866:CC720915 CC786402:CC786451 CC851938:CC851987 CC917474:CC917523 CC983010:CC983059 CF65506:CF65555 CF131042:CF131091 CF196578:CF196627 CF262114:CF262163 CF327650:CF327699 CF393186:CF393235 CF458722:CF458771 CF524258:CF524307 CF589794:CF589843 CF655330:CF655379 CF720866:CF720915 CF786402:CF786451 CF851938:CF851987 CF917474:CF917523 CF983010:CF983059 CI65506:CI65555 CI131042:CI131091 CI196578:CI196627 CI262114:CI262163 CI327650:CI327699 CI393186:CI393235 CI458722:CI458771 CI524258:CI524307 CI589794:CI589843 CI655330:CI655379 CI720866:CI720915 CI786402:CI786451 CI851938:CI851987 CI917474:CI917523 CI983010:CI983059 CL65506:CL65555 CL131042:CL131091 CL196578:CL196627 CL262114:CL262163 CL327650:CL327699 CL393186:CL393235 CL458722:CL458771 CL524258:CL524307 CL589794:CL589843 CL655330:CL655379 CL720866:CL720915 CL786402:CL786451 CL851938:CL851987 CL917474:CL917523 CL983010:CL983059 CO65506:CO65555 CO131042:CO131091 CO196578:CO196627 CO262114:CO262163 CO327650:CO327699 CO393186:CO393235 CO458722:CO458771 CO524258:CO524307 CO589794:CO589843 CO655330:CO655379 CO720866:CO720915 CO786402:CO786451 CO851938:CO851987 CO917474:CO917523 CO983010:CO983059 CR65506:CR65555 CR131042:CR131091 CR196578:CR196627 CR262114:CR262163 CR327650:CR327699 CR393186:CR393235 CR458722:CR458771 CR524258:CR524307 CR589794:CR589843 CR655330:CR655379 CR720866:CR720915 CR786402:CR786451 CR851938:CR851987 CR917474:CR917523 CR983010:CR983059 CU65506:CU65555 CU131042:CU131091 CU196578:CU196627 CU262114:CU262163 CU327650:CU327699 CU393186:CU393235 CU458722:CU458771 CU524258:CU524307 CU589794:CU589843 CU655330:CU655379 CU720866:CU720915 CU786402:CU786451 CU851938:CU851987 CU917474:CU917523 CU983010:CU983059 CX65506:CX65555 CX131042:CX131091 CX196578:CX196627 CX262114:CX262163 CX327650:CX327699 CX393186:CX393235 CX458722:CX458771 CX524258:CX524307 CX589794:CX589843 CX655330:CX655379 CX720866:CX720915 CX786402:CX786451 CX851938:CX851987 CX917474:CX917523 CX983010:CX983059 DA65506:DA65555 DA131042:DA131091 DA196578:DA196627 DA262114:DA262163 DA327650:DA327699 DA393186:DA393235 DA458722:DA458771 DA524258:DA524307 DA589794:DA589843 DA655330:DA655379 DA720866:DA720915 DA786402:DA786451 DA851938:DA851987 DA917474:DA917523 DA983010:DA983059 DD65506:DD65555 DD131042:DD131091 DD196578:DD196627 DD262114:DD262163 DD327650:DD327699 DD393186:DD393235 DD458722:DD458771 DD524258:DD524307 DD589794:DD589843 DD655330:DD655379 DD720866:DD720915 DD786402:DD786451 DD851938:DD851987 DD917474:DD917523 DD983010:DD983059 DG65506:DG65555 DG131042:DG131091 DG196578:DG196627 DG262114:DG262163 DG327650:DG327699 DG393186:DG393235 DG458722:DG458771 DG524258:DG524307 DG589794:DG589843 DG655330:DG655379 DG720866:DG720915 DG786402:DG786451 DG851938:DG851987 DG917474:DG917523 DG983010:DG983059 DJ65506:DJ65555 DJ131042:DJ131091 DJ196578:DJ196627 DJ262114:DJ262163 DJ327650:DJ327699 DJ393186:DJ393235 DJ458722:DJ458771 DJ524258:DJ524307 DJ589794:DJ589843 DJ655330:DJ655379 DJ720866:DJ720915 DJ786402:DJ786451 DJ851938:DJ851987 DJ917474:DJ917523 DJ983010:DJ983059 DM65506:DM65555 DM131042:DM131091 DM196578:DM196627 DM262114:DM262163 DM327650:DM327699 DM393186:DM393235 DM458722:DM458771 DM524258:DM524307 DM589794:DM589843 DM655330:DM655379 DM720866:DM720915 DM786402:DM786451 DM851938:DM851987 DM917474:DM917523 DM983010:DM983059 DP65506:DP65555 DP131042:DP131091 DP196578:DP196627 DP262114:DP262163 DP327650:DP327699 DP393186:DP393235 DP458722:DP458771 DP524258:DP524307 DP589794:DP589843 DP655330:DP655379 DP720866:DP720915 DP786402:DP786451 DP851938:DP851987 DP917474:DP917523 DP983010:DP983059 DS65506:DS65555 DS131042:DS131091 DS196578:DS196627 DS262114:DS262163 DS327650:DS327699 DS393186:DS393235 DS458722:DS458771 DS524258:DS524307 DS589794:DS589843 DS655330:DS655379 DS720866:DS720915 DS786402:DS786451 DS851938:DS851987 DS917474:DS917523 DS983010:DS983059 DV65506:DV65555 DV131042:DV131091 DV196578:DV196627 DV262114:DV262163 DV327650:DV327699 DV393186:DV393235 DV458722:DV458771 DV524258:DV524307 DV589794:DV589843 DV655330:DV655379 DV720866:DV720915 DV786402:DV786451 DV851938:DV851987 DV917474:DV917523 DV983010:DV983059 DY65506:DY65555 DY131042:DY131091 DY196578:DY196627 DY262114:DY262163 DY327650:DY327699 DY393186:DY393235 DY458722:DY458771 DY524258:DY524307 DY589794:DY589843 DY655330:DY655379 DY720866:DY720915 DY786402:DY786451 DY851938:DY851987 DY917474:DY917523 DY983010:DY983059 EB65506:EB65555 EB131042:EB131091 EB196578:EB196627 EB262114:EB262163 EB327650:EB327699 EB393186:EB393235 EB458722:EB458771 EB524258:EB524307 EB589794:EB589843 EB655330:EB655379 EB720866:EB720915 EB786402:EB786451 EB851938:EB851987 EB917474:EB917523 EB983010:EB983059 EE65506:EE65555 EE131042:EE131091 EE196578:EE196627 EE262114:EE262163 EE327650:EE327699 EE393186:EE393235 EE458722:EE458771 EE524258:EE524307 EE589794:EE589843 EE655330:EE655379 EE720866:EE720915 EE786402:EE786451 EE851938:EE851987 EE917474:EE917523 EE983010:EE983059 EH65506:EH65555 EH131042:EH131091 EH196578:EH196627 EH262114:EH262163 EH327650:EH327699 EH393186:EH393235 EH458722:EH458771 EH524258:EH524307 EH589794:EH589843 EH655330:EH655379 EH720866:EH720915 EH786402:EH786451 EH851938:EH851987 EH917474:EH917523 EH983010:EH983059 EK65506:EK65555 EK131042:EK131091 EK196578:EK196627 EK262114:EK262163 EK327650:EK327699 EK393186:EK393235 EK458722:EK458771 EK524258:EK524307 EK589794:EK589843 EK655330:EK655379 EK720866:EK720915 EK786402:EK786451 EK851938:EK851987 EK917474:EK917523 EK983010:EK983059 EN65506:EN65555 EN131042:EN131091 EN196578:EN196627 EN262114:EN262163 EN327650:EN327699 EN393186:EN393235 EN458722:EN458771 EN524258:EN524307 EN589794:EN589843 EN655330:EN655379 EN720866:EN720915 EN786402:EN786451 EN851938:EN851987 EN917474:EN917523 EN983010:EN983059 EQ65506:EQ65555 EQ131042:EQ131091 EQ196578:EQ196627 EQ262114:EQ262163 EQ327650:EQ327699 EQ393186:EQ393235 EQ458722:EQ458771 EQ524258:EQ524307 EQ589794:EQ589843 EQ655330:EQ655379 EQ720866:EQ720915 EQ786402:EQ786451 EQ851938:EQ851987 EQ917474:EQ917523 EQ983010:EQ983059 EV65506:EW65555 EV131042:EW131091 EV196578:EW196627 EV262114:EW262163 EV327650:EW327699 EV393186:EW393235 EV458722:EW458771 EV524258:EW524307 EV589794:EW589843 EV655330:EW655379 EV720866:EW720915 EV786402:EW786451 EV851938:EW851987 EV917474:EW917523 EV983010:EW983059 EV19 EY65506:EZ65555 EY131042:EZ131091 EY196578:EZ196627 EY262114:EZ262163 EY327650:EZ327699 EY393186:EZ393235 EY458722:EZ458771 EY524258:EZ524307 EY589794:EZ589843 EY655330:EZ655379 EY720866:EZ720915 EY786402:EZ786451 EY851938:EZ851987 EY917474:EZ917523 EY983010:EZ983059 EY19 FB65506:FC65555 FB131042:FC131091 FB196578:FC196627 FB262114:FC262163 FB327650:FC327699 FB393186:FC393235 FB458722:FC458771 FB524258:FC524307 FB589794:FC589843 FB655330:FC655379 FB720866:FC720915 FB786402:FC786451 FB851938:FC851987 FB917474:FC917523 FB983010:FC983059 FO65506:FO65555 FO131042:FO131091 FO196578:FO196627 FO262114:FO262163 FO327650:FO327699 FO393186:FO393235 FO458722:FO458771 FO524258:FO524307 FO589794:FO589843 FO655330:FO655379 FO720866:FO720915 FO786402:FO786451 FO851938:FO851987 FO917474:FO917523 FO983010:FO983059 GR65506:GS65555 GR131042:GS131091 GR196578:GS196627 GR262114:GS262163 GR327650:GS327699 GR393186:GS393235 GR458722:GS458771 GR524258:GS524307 GR589794:GS589843 GR655330:GS655379 GR720866:GS720915 GR786402:GS786451 GR851938:GS851987 GR917474:GS917523 GR983010:GS983059 ET65506:ET65555 ET131042:ET131091 ET196578:ET196627 ET262114:ET262163 ET327650:ET327699 ET393186:ET393235 ET458722:ET458771 ET524258:ET524307 ET589794:ET589843 ET655330:ET655379 ET720866:ET720915 ET786402:ET786451 ET851938:ET851987 ET917474:ET917523 ET983010:ET983059 FR65506:FR65555 FR131042:FR131091 FR196578:FR196627 FR262114:FR262163 FR327650:FR327699 FR393186:FR393235 FR458722:FR458771 FR524258:FR524307 FR589794:FR589843 FR655330:FR655379 FR720866:FR720915 FR786402:FR786451 FR851938:FR851987 FR917474:FR917523 FR983010:FR983059 FX65506:FX65555 FX131042:FX131091 FX196578:FX196627 FX262114:FX262163 FX327650:FX327699 FX393186:FX393235 FX458722:FX458771 FX524258:FX524307 FX589794:FX589843 FX655330:FX655379 FX720866:FX720915 FX786402:FX786451 FX851938:FX851987 FX917474:FX917523 FX983010:FX983059 FU65506:FU65555 FU131042:FU131091 FU196578:FU196627 FU262114:FU262163 FU327650:FU327699 FU393186:FU393235 FU458722:FU458771 FU524258:FU524307 FU589794:FU589843 FU655330:FU655379 FU720866:FU720915 FU786402:FU786451 FU851938:FU851987 FU917474:FU917523 FU983010:FU983059 GA65506:GA65555 GA131042:GA131091 GA196578:GA196627 GA262114:GA262163 GA327650:GA327699 GA393186:GA393235 GA458722:GA458771 GA524258:GA524307 GA589794:GA589843 GA655330:GA655379 GA720866:GA720915 GA786402:GA786451 GA851938:GA851987 GA917474:GA917523 GA983010:GA983059 GD65506:GD65555 GD131042:GD131091 GD196578:GD196627 GD262114:GD262163 GD327650:GD327699 GD393186:GD393235 GD458722:GD458771 GD524258:GD524307 GD589794:GD589843 GD655330:GD655379 GD720866:GD720915 GD786402:GD786451 GD851938:GD851987 GD917474:GD917523 GD983010:GD983059 GG65506:GG65555 GG131042:GG131091 GG196578:GG196627 GG262114:GG262163 GG327650:GG327699 GG393186:GG393235 GG458722:GG458771 GG524258:GG524307 GG589794:GG589843 GG655330:GG655379 GG720866:GG720915 GG786402:GG786451 GG851938:GG851987 GG917474:GG917523 GG983010:GG983059 GJ65506:GJ65555 GJ131042:GJ131091 GJ196578:GJ196627 GJ262114:GJ262163 GJ327650:GJ327699 GJ393186:GJ393235 GJ458722:GJ458771 GJ524258:GJ524307 GJ589794:GJ589843 GJ655330:GJ655379 GJ720866:GJ720915 GJ786402:GJ786451 GJ851938:GJ851987 GJ917474:GJ917523 GJ983010:GJ983059 GM65506:GM65555 GM131042:GM131091 GM196578:GM196627 GM262114:GM262163 GM327650:GM327699 GM393186:GM393235 GM458722:GM458771 GM524258:GM524307 GM589794:GM589843 GM655330:GM655379 GM720866:GM720915 GM786402:GM786451 GM851938:GM851987 GM917474:GM917523 GM983010:GM983059" xr:uid="{00000000-0002-0000-0000-000009000000}">
      <formula1>"Y"</formula1>
    </dataValidation>
  </dataValidations>
  <pageMargins left="0.7" right="0.7" top="0.75" bottom="0.75" header="0.3" footer="0.3"/>
  <pageSetup paperSize="9"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248"/>
  <sheetViews>
    <sheetView zoomScale="80" zoomScaleNormal="80" workbookViewId="0">
      <selection activeCell="K1" sqref="K1:K1048576"/>
    </sheetView>
  </sheetViews>
  <sheetFormatPr baseColWidth="10" defaultColWidth="9.140625" defaultRowHeight="14.25"/>
  <cols>
    <col min="1" max="1" width="0.5703125" style="2" customWidth="1"/>
    <col min="2" max="2" width="2.140625" style="2" customWidth="1"/>
    <col min="3" max="3" width="3.42578125" style="2" customWidth="1"/>
    <col min="4" max="4" width="15.42578125" style="2" customWidth="1"/>
    <col min="5" max="5" width="15.85546875" style="2" customWidth="1"/>
    <col min="6" max="6" width="24.140625" style="2" customWidth="1"/>
    <col min="7" max="7" width="26.85546875" style="2" customWidth="1"/>
    <col min="8" max="8" width="8.85546875" style="2"/>
    <col min="9" max="9" width="16.5703125" style="2" customWidth="1"/>
    <col min="10" max="10" width="8.85546875" style="2"/>
    <col min="11" max="11" width="26.140625" style="2" customWidth="1"/>
    <col min="12" max="12" width="12.42578125" style="2" customWidth="1"/>
    <col min="13" max="13" width="9.42578125" style="2" customWidth="1"/>
    <col min="14" max="14" width="1.140625" style="2" customWidth="1"/>
    <col min="15" max="255" width="8.85546875" style="2"/>
    <col min="256" max="256" width="0.5703125" style="2" customWidth="1"/>
    <col min="257" max="257" width="2.140625" style="2" customWidth="1"/>
    <col min="258" max="258" width="3.42578125" style="2" customWidth="1"/>
    <col min="259" max="259" width="15.42578125" style="2" customWidth="1"/>
    <col min="260" max="260" width="15.85546875" style="2" customWidth="1"/>
    <col min="261" max="261" width="24.140625" style="2" customWidth="1"/>
    <col min="262" max="262" width="26.85546875" style="2" customWidth="1"/>
    <col min="263" max="263" width="8.85546875" style="2"/>
    <col min="264" max="264" width="5.85546875" style="2" customWidth="1"/>
    <col min="265" max="265" width="16.5703125" style="2" customWidth="1"/>
    <col min="266" max="266" width="8.85546875" style="2"/>
    <col min="267" max="267" width="26.140625" style="2" customWidth="1"/>
    <col min="268" max="268" width="12.42578125" style="2" customWidth="1"/>
    <col min="269" max="269" width="9.42578125" style="2" customWidth="1"/>
    <col min="270" max="270" width="1.140625" style="2" customWidth="1"/>
    <col min="271" max="511" width="8.85546875" style="2"/>
    <col min="512" max="512" width="0.5703125" style="2" customWidth="1"/>
    <col min="513" max="513" width="2.140625" style="2" customWidth="1"/>
    <col min="514" max="514" width="3.42578125" style="2" customWidth="1"/>
    <col min="515" max="515" width="15.42578125" style="2" customWidth="1"/>
    <col min="516" max="516" width="15.85546875" style="2" customWidth="1"/>
    <col min="517" max="517" width="24.140625" style="2" customWidth="1"/>
    <col min="518" max="518" width="26.85546875" style="2" customWidth="1"/>
    <col min="519" max="519" width="8.85546875" style="2"/>
    <col min="520" max="520" width="5.85546875" style="2" customWidth="1"/>
    <col min="521" max="521" width="16.5703125" style="2" customWidth="1"/>
    <col min="522" max="522" width="8.85546875" style="2"/>
    <col min="523" max="523" width="26.140625" style="2" customWidth="1"/>
    <col min="524" max="524" width="12.42578125" style="2" customWidth="1"/>
    <col min="525" max="525" width="9.42578125" style="2" customWidth="1"/>
    <col min="526" max="526" width="1.140625" style="2" customWidth="1"/>
    <col min="527" max="767" width="8.85546875" style="2"/>
    <col min="768" max="768" width="0.5703125" style="2" customWidth="1"/>
    <col min="769" max="769" width="2.140625" style="2" customWidth="1"/>
    <col min="770" max="770" width="3.42578125" style="2" customWidth="1"/>
    <col min="771" max="771" width="15.42578125" style="2" customWidth="1"/>
    <col min="772" max="772" width="15.85546875" style="2" customWidth="1"/>
    <col min="773" max="773" width="24.140625" style="2" customWidth="1"/>
    <col min="774" max="774" width="26.85546875" style="2" customWidth="1"/>
    <col min="775" max="775" width="8.85546875" style="2"/>
    <col min="776" max="776" width="5.85546875" style="2" customWidth="1"/>
    <col min="777" max="777" width="16.5703125" style="2" customWidth="1"/>
    <col min="778" max="778" width="8.85546875" style="2"/>
    <col min="779" max="779" width="26.140625" style="2" customWidth="1"/>
    <col min="780" max="780" width="12.42578125" style="2" customWidth="1"/>
    <col min="781" max="781" width="9.42578125" style="2" customWidth="1"/>
    <col min="782" max="782" width="1.140625" style="2" customWidth="1"/>
    <col min="783" max="1023" width="8.85546875" style="2"/>
    <col min="1024" max="1024" width="0.5703125" style="2" customWidth="1"/>
    <col min="1025" max="1025" width="2.140625" style="2" customWidth="1"/>
    <col min="1026" max="1026" width="3.42578125" style="2" customWidth="1"/>
    <col min="1027" max="1027" width="15.42578125" style="2" customWidth="1"/>
    <col min="1028" max="1028" width="15.85546875" style="2" customWidth="1"/>
    <col min="1029" max="1029" width="24.140625" style="2" customWidth="1"/>
    <col min="1030" max="1030" width="26.85546875" style="2" customWidth="1"/>
    <col min="1031" max="1031" width="8.85546875" style="2"/>
    <col min="1032" max="1032" width="5.85546875" style="2" customWidth="1"/>
    <col min="1033" max="1033" width="16.5703125" style="2" customWidth="1"/>
    <col min="1034" max="1034" width="8.85546875" style="2"/>
    <col min="1035" max="1035" width="26.140625" style="2" customWidth="1"/>
    <col min="1036" max="1036" width="12.42578125" style="2" customWidth="1"/>
    <col min="1037" max="1037" width="9.42578125" style="2" customWidth="1"/>
    <col min="1038" max="1038" width="1.140625" style="2" customWidth="1"/>
    <col min="1039" max="1279" width="8.85546875" style="2"/>
    <col min="1280" max="1280" width="0.5703125" style="2" customWidth="1"/>
    <col min="1281" max="1281" width="2.140625" style="2" customWidth="1"/>
    <col min="1282" max="1282" width="3.42578125" style="2" customWidth="1"/>
    <col min="1283" max="1283" width="15.42578125" style="2" customWidth="1"/>
    <col min="1284" max="1284" width="15.85546875" style="2" customWidth="1"/>
    <col min="1285" max="1285" width="24.140625" style="2" customWidth="1"/>
    <col min="1286" max="1286" width="26.85546875" style="2" customWidth="1"/>
    <col min="1287" max="1287" width="8.85546875" style="2"/>
    <col min="1288" max="1288" width="5.85546875" style="2" customWidth="1"/>
    <col min="1289" max="1289" width="16.5703125" style="2" customWidth="1"/>
    <col min="1290" max="1290" width="8.85546875" style="2"/>
    <col min="1291" max="1291" width="26.140625" style="2" customWidth="1"/>
    <col min="1292" max="1292" width="12.42578125" style="2" customWidth="1"/>
    <col min="1293" max="1293" width="9.42578125" style="2" customWidth="1"/>
    <col min="1294" max="1294" width="1.140625" style="2" customWidth="1"/>
    <col min="1295" max="1535" width="8.85546875" style="2"/>
    <col min="1536" max="1536" width="0.5703125" style="2" customWidth="1"/>
    <col min="1537" max="1537" width="2.140625" style="2" customWidth="1"/>
    <col min="1538" max="1538" width="3.42578125" style="2" customWidth="1"/>
    <col min="1539" max="1539" width="15.42578125" style="2" customWidth="1"/>
    <col min="1540" max="1540" width="15.85546875" style="2" customWidth="1"/>
    <col min="1541" max="1541" width="24.140625" style="2" customWidth="1"/>
    <col min="1542" max="1542" width="26.85546875" style="2" customWidth="1"/>
    <col min="1543" max="1543" width="8.85546875" style="2"/>
    <col min="1544" max="1544" width="5.85546875" style="2" customWidth="1"/>
    <col min="1545" max="1545" width="16.5703125" style="2" customWidth="1"/>
    <col min="1546" max="1546" width="8.85546875" style="2"/>
    <col min="1547" max="1547" width="26.140625" style="2" customWidth="1"/>
    <col min="1548" max="1548" width="12.42578125" style="2" customWidth="1"/>
    <col min="1549" max="1549" width="9.42578125" style="2" customWidth="1"/>
    <col min="1550" max="1550" width="1.140625" style="2" customWidth="1"/>
    <col min="1551" max="1791" width="8.85546875" style="2"/>
    <col min="1792" max="1792" width="0.5703125" style="2" customWidth="1"/>
    <col min="1793" max="1793" width="2.140625" style="2" customWidth="1"/>
    <col min="1794" max="1794" width="3.42578125" style="2" customWidth="1"/>
    <col min="1795" max="1795" width="15.42578125" style="2" customWidth="1"/>
    <col min="1796" max="1796" width="15.85546875" style="2" customWidth="1"/>
    <col min="1797" max="1797" width="24.140625" style="2" customWidth="1"/>
    <col min="1798" max="1798" width="26.85546875" style="2" customWidth="1"/>
    <col min="1799" max="1799" width="8.85546875" style="2"/>
    <col min="1800" max="1800" width="5.85546875" style="2" customWidth="1"/>
    <col min="1801" max="1801" width="16.5703125" style="2" customWidth="1"/>
    <col min="1802" max="1802" width="8.85546875" style="2"/>
    <col min="1803" max="1803" width="26.140625" style="2" customWidth="1"/>
    <col min="1804" max="1804" width="12.42578125" style="2" customWidth="1"/>
    <col min="1805" max="1805" width="9.42578125" style="2" customWidth="1"/>
    <col min="1806" max="1806" width="1.140625" style="2" customWidth="1"/>
    <col min="1807" max="2047" width="8.85546875" style="2"/>
    <col min="2048" max="2048" width="0.5703125" style="2" customWidth="1"/>
    <col min="2049" max="2049" width="2.140625" style="2" customWidth="1"/>
    <col min="2050" max="2050" width="3.42578125" style="2" customWidth="1"/>
    <col min="2051" max="2051" width="15.42578125" style="2" customWidth="1"/>
    <col min="2052" max="2052" width="15.85546875" style="2" customWidth="1"/>
    <col min="2053" max="2053" width="24.140625" style="2" customWidth="1"/>
    <col min="2054" max="2054" width="26.85546875" style="2" customWidth="1"/>
    <col min="2055" max="2055" width="8.85546875" style="2"/>
    <col min="2056" max="2056" width="5.85546875" style="2" customWidth="1"/>
    <col min="2057" max="2057" width="16.5703125" style="2" customWidth="1"/>
    <col min="2058" max="2058" width="8.85546875" style="2"/>
    <col min="2059" max="2059" width="26.140625" style="2" customWidth="1"/>
    <col min="2060" max="2060" width="12.42578125" style="2" customWidth="1"/>
    <col min="2061" max="2061" width="9.42578125" style="2" customWidth="1"/>
    <col min="2062" max="2062" width="1.140625" style="2" customWidth="1"/>
    <col min="2063" max="2303" width="8.85546875" style="2"/>
    <col min="2304" max="2304" width="0.5703125" style="2" customWidth="1"/>
    <col min="2305" max="2305" width="2.140625" style="2" customWidth="1"/>
    <col min="2306" max="2306" width="3.42578125" style="2" customWidth="1"/>
    <col min="2307" max="2307" width="15.42578125" style="2" customWidth="1"/>
    <col min="2308" max="2308" width="15.85546875" style="2" customWidth="1"/>
    <col min="2309" max="2309" width="24.140625" style="2" customWidth="1"/>
    <col min="2310" max="2310" width="26.85546875" style="2" customWidth="1"/>
    <col min="2311" max="2311" width="8.85546875" style="2"/>
    <col min="2312" max="2312" width="5.85546875" style="2" customWidth="1"/>
    <col min="2313" max="2313" width="16.5703125" style="2" customWidth="1"/>
    <col min="2314" max="2314" width="8.85546875" style="2"/>
    <col min="2315" max="2315" width="26.140625" style="2" customWidth="1"/>
    <col min="2316" max="2316" width="12.42578125" style="2" customWidth="1"/>
    <col min="2317" max="2317" width="9.42578125" style="2" customWidth="1"/>
    <col min="2318" max="2318" width="1.140625" style="2" customWidth="1"/>
    <col min="2319" max="2559" width="8.85546875" style="2"/>
    <col min="2560" max="2560" width="0.5703125" style="2" customWidth="1"/>
    <col min="2561" max="2561" width="2.140625" style="2" customWidth="1"/>
    <col min="2562" max="2562" width="3.42578125" style="2" customWidth="1"/>
    <col min="2563" max="2563" width="15.42578125" style="2" customWidth="1"/>
    <col min="2564" max="2564" width="15.85546875" style="2" customWidth="1"/>
    <col min="2565" max="2565" width="24.140625" style="2" customWidth="1"/>
    <col min="2566" max="2566" width="26.85546875" style="2" customWidth="1"/>
    <col min="2567" max="2567" width="8.85546875" style="2"/>
    <col min="2568" max="2568" width="5.85546875" style="2" customWidth="1"/>
    <col min="2569" max="2569" width="16.5703125" style="2" customWidth="1"/>
    <col min="2570" max="2570" width="8.85546875" style="2"/>
    <col min="2571" max="2571" width="26.140625" style="2" customWidth="1"/>
    <col min="2572" max="2572" width="12.42578125" style="2" customWidth="1"/>
    <col min="2573" max="2573" width="9.42578125" style="2" customWidth="1"/>
    <col min="2574" max="2574" width="1.140625" style="2" customWidth="1"/>
    <col min="2575" max="2815" width="8.85546875" style="2"/>
    <col min="2816" max="2816" width="0.5703125" style="2" customWidth="1"/>
    <col min="2817" max="2817" width="2.140625" style="2" customWidth="1"/>
    <col min="2818" max="2818" width="3.42578125" style="2" customWidth="1"/>
    <col min="2819" max="2819" width="15.42578125" style="2" customWidth="1"/>
    <col min="2820" max="2820" width="15.85546875" style="2" customWidth="1"/>
    <col min="2821" max="2821" width="24.140625" style="2" customWidth="1"/>
    <col min="2822" max="2822" width="26.85546875" style="2" customWidth="1"/>
    <col min="2823" max="2823" width="8.85546875" style="2"/>
    <col min="2824" max="2824" width="5.85546875" style="2" customWidth="1"/>
    <col min="2825" max="2825" width="16.5703125" style="2" customWidth="1"/>
    <col min="2826" max="2826" width="8.85546875" style="2"/>
    <col min="2827" max="2827" width="26.140625" style="2" customWidth="1"/>
    <col min="2828" max="2828" width="12.42578125" style="2" customWidth="1"/>
    <col min="2829" max="2829" width="9.42578125" style="2" customWidth="1"/>
    <col min="2830" max="2830" width="1.140625" style="2" customWidth="1"/>
    <col min="2831" max="3071" width="8.85546875" style="2"/>
    <col min="3072" max="3072" width="0.5703125" style="2" customWidth="1"/>
    <col min="3073" max="3073" width="2.140625" style="2" customWidth="1"/>
    <col min="3074" max="3074" width="3.42578125" style="2" customWidth="1"/>
    <col min="3075" max="3075" width="15.42578125" style="2" customWidth="1"/>
    <col min="3076" max="3076" width="15.85546875" style="2" customWidth="1"/>
    <col min="3077" max="3077" width="24.140625" style="2" customWidth="1"/>
    <col min="3078" max="3078" width="26.85546875" style="2" customWidth="1"/>
    <col min="3079" max="3079" width="8.85546875" style="2"/>
    <col min="3080" max="3080" width="5.85546875" style="2" customWidth="1"/>
    <col min="3081" max="3081" width="16.5703125" style="2" customWidth="1"/>
    <col min="3082" max="3082" width="8.85546875" style="2"/>
    <col min="3083" max="3083" width="26.140625" style="2" customWidth="1"/>
    <col min="3084" max="3084" width="12.42578125" style="2" customWidth="1"/>
    <col min="3085" max="3085" width="9.42578125" style="2" customWidth="1"/>
    <col min="3086" max="3086" width="1.140625" style="2" customWidth="1"/>
    <col min="3087" max="3327" width="8.85546875" style="2"/>
    <col min="3328" max="3328" width="0.5703125" style="2" customWidth="1"/>
    <col min="3329" max="3329" width="2.140625" style="2" customWidth="1"/>
    <col min="3330" max="3330" width="3.42578125" style="2" customWidth="1"/>
    <col min="3331" max="3331" width="15.42578125" style="2" customWidth="1"/>
    <col min="3332" max="3332" width="15.85546875" style="2" customWidth="1"/>
    <col min="3333" max="3333" width="24.140625" style="2" customWidth="1"/>
    <col min="3334" max="3334" width="26.85546875" style="2" customWidth="1"/>
    <col min="3335" max="3335" width="8.85546875" style="2"/>
    <col min="3336" max="3336" width="5.85546875" style="2" customWidth="1"/>
    <col min="3337" max="3337" width="16.5703125" style="2" customWidth="1"/>
    <col min="3338" max="3338" width="8.85546875" style="2"/>
    <col min="3339" max="3339" width="26.140625" style="2" customWidth="1"/>
    <col min="3340" max="3340" width="12.42578125" style="2" customWidth="1"/>
    <col min="3341" max="3341" width="9.42578125" style="2" customWidth="1"/>
    <col min="3342" max="3342" width="1.140625" style="2" customWidth="1"/>
    <col min="3343" max="3583" width="8.85546875" style="2"/>
    <col min="3584" max="3584" width="0.5703125" style="2" customWidth="1"/>
    <col min="3585" max="3585" width="2.140625" style="2" customWidth="1"/>
    <col min="3586" max="3586" width="3.42578125" style="2" customWidth="1"/>
    <col min="3587" max="3587" width="15.42578125" style="2" customWidth="1"/>
    <col min="3588" max="3588" width="15.85546875" style="2" customWidth="1"/>
    <col min="3589" max="3589" width="24.140625" style="2" customWidth="1"/>
    <col min="3590" max="3590" width="26.85546875" style="2" customWidth="1"/>
    <col min="3591" max="3591" width="8.85546875" style="2"/>
    <col min="3592" max="3592" width="5.85546875" style="2" customWidth="1"/>
    <col min="3593" max="3593" width="16.5703125" style="2" customWidth="1"/>
    <col min="3594" max="3594" width="8.85546875" style="2"/>
    <col min="3595" max="3595" width="26.140625" style="2" customWidth="1"/>
    <col min="3596" max="3596" width="12.42578125" style="2" customWidth="1"/>
    <col min="3597" max="3597" width="9.42578125" style="2" customWidth="1"/>
    <col min="3598" max="3598" width="1.140625" style="2" customWidth="1"/>
    <col min="3599" max="3839" width="8.85546875" style="2"/>
    <col min="3840" max="3840" width="0.5703125" style="2" customWidth="1"/>
    <col min="3841" max="3841" width="2.140625" style="2" customWidth="1"/>
    <col min="3842" max="3842" width="3.42578125" style="2" customWidth="1"/>
    <col min="3843" max="3843" width="15.42578125" style="2" customWidth="1"/>
    <col min="3844" max="3844" width="15.85546875" style="2" customWidth="1"/>
    <col min="3845" max="3845" width="24.140625" style="2" customWidth="1"/>
    <col min="3846" max="3846" width="26.85546875" style="2" customWidth="1"/>
    <col min="3847" max="3847" width="8.85546875" style="2"/>
    <col min="3848" max="3848" width="5.85546875" style="2" customWidth="1"/>
    <col min="3849" max="3849" width="16.5703125" style="2" customWidth="1"/>
    <col min="3850" max="3850" width="8.85546875" style="2"/>
    <col min="3851" max="3851" width="26.140625" style="2" customWidth="1"/>
    <col min="3852" max="3852" width="12.42578125" style="2" customWidth="1"/>
    <col min="3853" max="3853" width="9.42578125" style="2" customWidth="1"/>
    <col min="3854" max="3854" width="1.140625" style="2" customWidth="1"/>
    <col min="3855" max="4095" width="8.85546875" style="2"/>
    <col min="4096" max="4096" width="0.5703125" style="2" customWidth="1"/>
    <col min="4097" max="4097" width="2.140625" style="2" customWidth="1"/>
    <col min="4098" max="4098" width="3.42578125" style="2" customWidth="1"/>
    <col min="4099" max="4099" width="15.42578125" style="2" customWidth="1"/>
    <col min="4100" max="4100" width="15.85546875" style="2" customWidth="1"/>
    <col min="4101" max="4101" width="24.140625" style="2" customWidth="1"/>
    <col min="4102" max="4102" width="26.85546875" style="2" customWidth="1"/>
    <col min="4103" max="4103" width="8.85546875" style="2"/>
    <col min="4104" max="4104" width="5.85546875" style="2" customWidth="1"/>
    <col min="4105" max="4105" width="16.5703125" style="2" customWidth="1"/>
    <col min="4106" max="4106" width="8.85546875" style="2"/>
    <col min="4107" max="4107" width="26.140625" style="2" customWidth="1"/>
    <col min="4108" max="4108" width="12.42578125" style="2" customWidth="1"/>
    <col min="4109" max="4109" width="9.42578125" style="2" customWidth="1"/>
    <col min="4110" max="4110" width="1.140625" style="2" customWidth="1"/>
    <col min="4111" max="4351" width="8.85546875" style="2"/>
    <col min="4352" max="4352" width="0.5703125" style="2" customWidth="1"/>
    <col min="4353" max="4353" width="2.140625" style="2" customWidth="1"/>
    <col min="4354" max="4354" width="3.42578125" style="2" customWidth="1"/>
    <col min="4355" max="4355" width="15.42578125" style="2" customWidth="1"/>
    <col min="4356" max="4356" width="15.85546875" style="2" customWidth="1"/>
    <col min="4357" max="4357" width="24.140625" style="2" customWidth="1"/>
    <col min="4358" max="4358" width="26.85546875" style="2" customWidth="1"/>
    <col min="4359" max="4359" width="8.85546875" style="2"/>
    <col min="4360" max="4360" width="5.85546875" style="2" customWidth="1"/>
    <col min="4361" max="4361" width="16.5703125" style="2" customWidth="1"/>
    <col min="4362" max="4362" width="8.85546875" style="2"/>
    <col min="4363" max="4363" width="26.140625" style="2" customWidth="1"/>
    <col min="4364" max="4364" width="12.42578125" style="2" customWidth="1"/>
    <col min="4365" max="4365" width="9.42578125" style="2" customWidth="1"/>
    <col min="4366" max="4366" width="1.140625" style="2" customWidth="1"/>
    <col min="4367" max="4607" width="8.85546875" style="2"/>
    <col min="4608" max="4608" width="0.5703125" style="2" customWidth="1"/>
    <col min="4609" max="4609" width="2.140625" style="2" customWidth="1"/>
    <col min="4610" max="4610" width="3.42578125" style="2" customWidth="1"/>
    <col min="4611" max="4611" width="15.42578125" style="2" customWidth="1"/>
    <col min="4612" max="4612" width="15.85546875" style="2" customWidth="1"/>
    <col min="4613" max="4613" width="24.140625" style="2" customWidth="1"/>
    <col min="4614" max="4614" width="26.85546875" style="2" customWidth="1"/>
    <col min="4615" max="4615" width="8.85546875" style="2"/>
    <col min="4616" max="4616" width="5.85546875" style="2" customWidth="1"/>
    <col min="4617" max="4617" width="16.5703125" style="2" customWidth="1"/>
    <col min="4618" max="4618" width="8.85546875" style="2"/>
    <col min="4619" max="4619" width="26.140625" style="2" customWidth="1"/>
    <col min="4620" max="4620" width="12.42578125" style="2" customWidth="1"/>
    <col min="4621" max="4621" width="9.42578125" style="2" customWidth="1"/>
    <col min="4622" max="4622" width="1.140625" style="2" customWidth="1"/>
    <col min="4623" max="4863" width="8.85546875" style="2"/>
    <col min="4864" max="4864" width="0.5703125" style="2" customWidth="1"/>
    <col min="4865" max="4865" width="2.140625" style="2" customWidth="1"/>
    <col min="4866" max="4866" width="3.42578125" style="2" customWidth="1"/>
    <col min="4867" max="4867" width="15.42578125" style="2" customWidth="1"/>
    <col min="4868" max="4868" width="15.85546875" style="2" customWidth="1"/>
    <col min="4869" max="4869" width="24.140625" style="2" customWidth="1"/>
    <col min="4870" max="4870" width="26.85546875" style="2" customWidth="1"/>
    <col min="4871" max="4871" width="8.85546875" style="2"/>
    <col min="4872" max="4872" width="5.85546875" style="2" customWidth="1"/>
    <col min="4873" max="4873" width="16.5703125" style="2" customWidth="1"/>
    <col min="4874" max="4874" width="8.85546875" style="2"/>
    <col min="4875" max="4875" width="26.140625" style="2" customWidth="1"/>
    <col min="4876" max="4876" width="12.42578125" style="2" customWidth="1"/>
    <col min="4877" max="4877" width="9.42578125" style="2" customWidth="1"/>
    <col min="4878" max="4878" width="1.140625" style="2" customWidth="1"/>
    <col min="4879" max="5119" width="8.85546875" style="2"/>
    <col min="5120" max="5120" width="0.5703125" style="2" customWidth="1"/>
    <col min="5121" max="5121" width="2.140625" style="2" customWidth="1"/>
    <col min="5122" max="5122" width="3.42578125" style="2" customWidth="1"/>
    <col min="5123" max="5123" width="15.42578125" style="2" customWidth="1"/>
    <col min="5124" max="5124" width="15.85546875" style="2" customWidth="1"/>
    <col min="5125" max="5125" width="24.140625" style="2" customWidth="1"/>
    <col min="5126" max="5126" width="26.85546875" style="2" customWidth="1"/>
    <col min="5127" max="5127" width="8.85546875" style="2"/>
    <col min="5128" max="5128" width="5.85546875" style="2" customWidth="1"/>
    <col min="5129" max="5129" width="16.5703125" style="2" customWidth="1"/>
    <col min="5130" max="5130" width="8.85546875" style="2"/>
    <col min="5131" max="5131" width="26.140625" style="2" customWidth="1"/>
    <col min="5132" max="5132" width="12.42578125" style="2" customWidth="1"/>
    <col min="5133" max="5133" width="9.42578125" style="2" customWidth="1"/>
    <col min="5134" max="5134" width="1.140625" style="2" customWidth="1"/>
    <col min="5135" max="5375" width="8.85546875" style="2"/>
    <col min="5376" max="5376" width="0.5703125" style="2" customWidth="1"/>
    <col min="5377" max="5377" width="2.140625" style="2" customWidth="1"/>
    <col min="5378" max="5378" width="3.42578125" style="2" customWidth="1"/>
    <col min="5379" max="5379" width="15.42578125" style="2" customWidth="1"/>
    <col min="5380" max="5380" width="15.85546875" style="2" customWidth="1"/>
    <col min="5381" max="5381" width="24.140625" style="2" customWidth="1"/>
    <col min="5382" max="5382" width="26.85546875" style="2" customWidth="1"/>
    <col min="5383" max="5383" width="8.85546875" style="2"/>
    <col min="5384" max="5384" width="5.85546875" style="2" customWidth="1"/>
    <col min="5385" max="5385" width="16.5703125" style="2" customWidth="1"/>
    <col min="5386" max="5386" width="8.85546875" style="2"/>
    <col min="5387" max="5387" width="26.140625" style="2" customWidth="1"/>
    <col min="5388" max="5388" width="12.42578125" style="2" customWidth="1"/>
    <col min="5389" max="5389" width="9.42578125" style="2" customWidth="1"/>
    <col min="5390" max="5390" width="1.140625" style="2" customWidth="1"/>
    <col min="5391" max="5631" width="8.85546875" style="2"/>
    <col min="5632" max="5632" width="0.5703125" style="2" customWidth="1"/>
    <col min="5633" max="5633" width="2.140625" style="2" customWidth="1"/>
    <col min="5634" max="5634" width="3.42578125" style="2" customWidth="1"/>
    <col min="5635" max="5635" width="15.42578125" style="2" customWidth="1"/>
    <col min="5636" max="5636" width="15.85546875" style="2" customWidth="1"/>
    <col min="5637" max="5637" width="24.140625" style="2" customWidth="1"/>
    <col min="5638" max="5638" width="26.85546875" style="2" customWidth="1"/>
    <col min="5639" max="5639" width="8.85546875" style="2"/>
    <col min="5640" max="5640" width="5.85546875" style="2" customWidth="1"/>
    <col min="5641" max="5641" width="16.5703125" style="2" customWidth="1"/>
    <col min="5642" max="5642" width="8.85546875" style="2"/>
    <col min="5643" max="5643" width="26.140625" style="2" customWidth="1"/>
    <col min="5644" max="5644" width="12.42578125" style="2" customWidth="1"/>
    <col min="5645" max="5645" width="9.42578125" style="2" customWidth="1"/>
    <col min="5646" max="5646" width="1.140625" style="2" customWidth="1"/>
    <col min="5647" max="5887" width="8.85546875" style="2"/>
    <col min="5888" max="5888" width="0.5703125" style="2" customWidth="1"/>
    <col min="5889" max="5889" width="2.140625" style="2" customWidth="1"/>
    <col min="5890" max="5890" width="3.42578125" style="2" customWidth="1"/>
    <col min="5891" max="5891" width="15.42578125" style="2" customWidth="1"/>
    <col min="5892" max="5892" width="15.85546875" style="2" customWidth="1"/>
    <col min="5893" max="5893" width="24.140625" style="2" customWidth="1"/>
    <col min="5894" max="5894" width="26.85546875" style="2" customWidth="1"/>
    <col min="5895" max="5895" width="8.85546875" style="2"/>
    <col min="5896" max="5896" width="5.85546875" style="2" customWidth="1"/>
    <col min="5897" max="5897" width="16.5703125" style="2" customWidth="1"/>
    <col min="5898" max="5898" width="8.85546875" style="2"/>
    <col min="5899" max="5899" width="26.140625" style="2" customWidth="1"/>
    <col min="5900" max="5900" width="12.42578125" style="2" customWidth="1"/>
    <col min="5901" max="5901" width="9.42578125" style="2" customWidth="1"/>
    <col min="5902" max="5902" width="1.140625" style="2" customWidth="1"/>
    <col min="5903" max="6143" width="8.85546875" style="2"/>
    <col min="6144" max="6144" width="0.5703125" style="2" customWidth="1"/>
    <col min="6145" max="6145" width="2.140625" style="2" customWidth="1"/>
    <col min="6146" max="6146" width="3.42578125" style="2" customWidth="1"/>
    <col min="6147" max="6147" width="15.42578125" style="2" customWidth="1"/>
    <col min="6148" max="6148" width="15.85546875" style="2" customWidth="1"/>
    <col min="6149" max="6149" width="24.140625" style="2" customWidth="1"/>
    <col min="6150" max="6150" width="26.85546875" style="2" customWidth="1"/>
    <col min="6151" max="6151" width="8.85546875" style="2"/>
    <col min="6152" max="6152" width="5.85546875" style="2" customWidth="1"/>
    <col min="6153" max="6153" width="16.5703125" style="2" customWidth="1"/>
    <col min="6154" max="6154" width="8.85546875" style="2"/>
    <col min="6155" max="6155" width="26.140625" style="2" customWidth="1"/>
    <col min="6156" max="6156" width="12.42578125" style="2" customWidth="1"/>
    <col min="6157" max="6157" width="9.42578125" style="2" customWidth="1"/>
    <col min="6158" max="6158" width="1.140625" style="2" customWidth="1"/>
    <col min="6159" max="6399" width="8.85546875" style="2"/>
    <col min="6400" max="6400" width="0.5703125" style="2" customWidth="1"/>
    <col min="6401" max="6401" width="2.140625" style="2" customWidth="1"/>
    <col min="6402" max="6402" width="3.42578125" style="2" customWidth="1"/>
    <col min="6403" max="6403" width="15.42578125" style="2" customWidth="1"/>
    <col min="6404" max="6404" width="15.85546875" style="2" customWidth="1"/>
    <col min="6405" max="6405" width="24.140625" style="2" customWidth="1"/>
    <col min="6406" max="6406" width="26.85546875" style="2" customWidth="1"/>
    <col min="6407" max="6407" width="8.85546875" style="2"/>
    <col min="6408" max="6408" width="5.85546875" style="2" customWidth="1"/>
    <col min="6409" max="6409" width="16.5703125" style="2" customWidth="1"/>
    <col min="6410" max="6410" width="8.85546875" style="2"/>
    <col min="6411" max="6411" width="26.140625" style="2" customWidth="1"/>
    <col min="6412" max="6412" width="12.42578125" style="2" customWidth="1"/>
    <col min="6413" max="6413" width="9.42578125" style="2" customWidth="1"/>
    <col min="6414" max="6414" width="1.140625" style="2" customWidth="1"/>
    <col min="6415" max="6655" width="8.85546875" style="2"/>
    <col min="6656" max="6656" width="0.5703125" style="2" customWidth="1"/>
    <col min="6657" max="6657" width="2.140625" style="2" customWidth="1"/>
    <col min="6658" max="6658" width="3.42578125" style="2" customWidth="1"/>
    <col min="6659" max="6659" width="15.42578125" style="2" customWidth="1"/>
    <col min="6660" max="6660" width="15.85546875" style="2" customWidth="1"/>
    <col min="6661" max="6661" width="24.140625" style="2" customWidth="1"/>
    <col min="6662" max="6662" width="26.85546875" style="2" customWidth="1"/>
    <col min="6663" max="6663" width="8.85546875" style="2"/>
    <col min="6664" max="6664" width="5.85546875" style="2" customWidth="1"/>
    <col min="6665" max="6665" width="16.5703125" style="2" customWidth="1"/>
    <col min="6666" max="6666" width="8.85546875" style="2"/>
    <col min="6667" max="6667" width="26.140625" style="2" customWidth="1"/>
    <col min="6668" max="6668" width="12.42578125" style="2" customWidth="1"/>
    <col min="6669" max="6669" width="9.42578125" style="2" customWidth="1"/>
    <col min="6670" max="6670" width="1.140625" style="2" customWidth="1"/>
    <col min="6671" max="6911" width="8.85546875" style="2"/>
    <col min="6912" max="6912" width="0.5703125" style="2" customWidth="1"/>
    <col min="6913" max="6913" width="2.140625" style="2" customWidth="1"/>
    <col min="6914" max="6914" width="3.42578125" style="2" customWidth="1"/>
    <col min="6915" max="6915" width="15.42578125" style="2" customWidth="1"/>
    <col min="6916" max="6916" width="15.85546875" style="2" customWidth="1"/>
    <col min="6917" max="6917" width="24.140625" style="2" customWidth="1"/>
    <col min="6918" max="6918" width="26.85546875" style="2" customWidth="1"/>
    <col min="6919" max="6919" width="8.85546875" style="2"/>
    <col min="6920" max="6920" width="5.85546875" style="2" customWidth="1"/>
    <col min="6921" max="6921" width="16.5703125" style="2" customWidth="1"/>
    <col min="6922" max="6922" width="8.85546875" style="2"/>
    <col min="6923" max="6923" width="26.140625" style="2" customWidth="1"/>
    <col min="6924" max="6924" width="12.42578125" style="2" customWidth="1"/>
    <col min="6925" max="6925" width="9.42578125" style="2" customWidth="1"/>
    <col min="6926" max="6926" width="1.140625" style="2" customWidth="1"/>
    <col min="6927" max="7167" width="8.85546875" style="2"/>
    <col min="7168" max="7168" width="0.5703125" style="2" customWidth="1"/>
    <col min="7169" max="7169" width="2.140625" style="2" customWidth="1"/>
    <col min="7170" max="7170" width="3.42578125" style="2" customWidth="1"/>
    <col min="7171" max="7171" width="15.42578125" style="2" customWidth="1"/>
    <col min="7172" max="7172" width="15.85546875" style="2" customWidth="1"/>
    <col min="7173" max="7173" width="24.140625" style="2" customWidth="1"/>
    <col min="7174" max="7174" width="26.85546875" style="2" customWidth="1"/>
    <col min="7175" max="7175" width="8.85546875" style="2"/>
    <col min="7176" max="7176" width="5.85546875" style="2" customWidth="1"/>
    <col min="7177" max="7177" width="16.5703125" style="2" customWidth="1"/>
    <col min="7178" max="7178" width="8.85546875" style="2"/>
    <col min="7179" max="7179" width="26.140625" style="2" customWidth="1"/>
    <col min="7180" max="7180" width="12.42578125" style="2" customWidth="1"/>
    <col min="7181" max="7181" width="9.42578125" style="2" customWidth="1"/>
    <col min="7182" max="7182" width="1.140625" style="2" customWidth="1"/>
    <col min="7183" max="7423" width="8.85546875" style="2"/>
    <col min="7424" max="7424" width="0.5703125" style="2" customWidth="1"/>
    <col min="7425" max="7425" width="2.140625" style="2" customWidth="1"/>
    <col min="7426" max="7426" width="3.42578125" style="2" customWidth="1"/>
    <col min="7427" max="7427" width="15.42578125" style="2" customWidth="1"/>
    <col min="7428" max="7428" width="15.85546875" style="2" customWidth="1"/>
    <col min="7429" max="7429" width="24.140625" style="2" customWidth="1"/>
    <col min="7430" max="7430" width="26.85546875" style="2" customWidth="1"/>
    <col min="7431" max="7431" width="8.85546875" style="2"/>
    <col min="7432" max="7432" width="5.85546875" style="2" customWidth="1"/>
    <col min="7433" max="7433" width="16.5703125" style="2" customWidth="1"/>
    <col min="7434" max="7434" width="8.85546875" style="2"/>
    <col min="7435" max="7435" width="26.140625" style="2" customWidth="1"/>
    <col min="7436" max="7436" width="12.42578125" style="2" customWidth="1"/>
    <col min="7437" max="7437" width="9.42578125" style="2" customWidth="1"/>
    <col min="7438" max="7438" width="1.140625" style="2" customWidth="1"/>
    <col min="7439" max="7679" width="8.85546875" style="2"/>
    <col min="7680" max="7680" width="0.5703125" style="2" customWidth="1"/>
    <col min="7681" max="7681" width="2.140625" style="2" customWidth="1"/>
    <col min="7682" max="7682" width="3.42578125" style="2" customWidth="1"/>
    <col min="7683" max="7683" width="15.42578125" style="2" customWidth="1"/>
    <col min="7684" max="7684" width="15.85546875" style="2" customWidth="1"/>
    <col min="7685" max="7685" width="24.140625" style="2" customWidth="1"/>
    <col min="7686" max="7686" width="26.85546875" style="2" customWidth="1"/>
    <col min="7687" max="7687" width="8.85546875" style="2"/>
    <col min="7688" max="7688" width="5.85546875" style="2" customWidth="1"/>
    <col min="7689" max="7689" width="16.5703125" style="2" customWidth="1"/>
    <col min="7690" max="7690" width="8.85546875" style="2"/>
    <col min="7691" max="7691" width="26.140625" style="2" customWidth="1"/>
    <col min="7692" max="7692" width="12.42578125" style="2" customWidth="1"/>
    <col min="7693" max="7693" width="9.42578125" style="2" customWidth="1"/>
    <col min="7694" max="7694" width="1.140625" style="2" customWidth="1"/>
    <col min="7695" max="7935" width="8.85546875" style="2"/>
    <col min="7936" max="7936" width="0.5703125" style="2" customWidth="1"/>
    <col min="7937" max="7937" width="2.140625" style="2" customWidth="1"/>
    <col min="7938" max="7938" width="3.42578125" style="2" customWidth="1"/>
    <col min="7939" max="7939" width="15.42578125" style="2" customWidth="1"/>
    <col min="7940" max="7940" width="15.85546875" style="2" customWidth="1"/>
    <col min="7941" max="7941" width="24.140625" style="2" customWidth="1"/>
    <col min="7942" max="7942" width="26.85546875" style="2" customWidth="1"/>
    <col min="7943" max="7943" width="8.85546875" style="2"/>
    <col min="7944" max="7944" width="5.85546875" style="2" customWidth="1"/>
    <col min="7945" max="7945" width="16.5703125" style="2" customWidth="1"/>
    <col min="7946" max="7946" width="8.85546875" style="2"/>
    <col min="7947" max="7947" width="26.140625" style="2" customWidth="1"/>
    <col min="7948" max="7948" width="12.42578125" style="2" customWidth="1"/>
    <col min="7949" max="7949" width="9.42578125" style="2" customWidth="1"/>
    <col min="7950" max="7950" width="1.140625" style="2" customWidth="1"/>
    <col min="7951" max="8191" width="8.85546875" style="2"/>
    <col min="8192" max="8192" width="0.5703125" style="2" customWidth="1"/>
    <col min="8193" max="8193" width="2.140625" style="2" customWidth="1"/>
    <col min="8194" max="8194" width="3.42578125" style="2" customWidth="1"/>
    <col min="8195" max="8195" width="15.42578125" style="2" customWidth="1"/>
    <col min="8196" max="8196" width="15.85546875" style="2" customWidth="1"/>
    <col min="8197" max="8197" width="24.140625" style="2" customWidth="1"/>
    <col min="8198" max="8198" width="26.85546875" style="2" customWidth="1"/>
    <col min="8199" max="8199" width="8.85546875" style="2"/>
    <col min="8200" max="8200" width="5.85546875" style="2" customWidth="1"/>
    <col min="8201" max="8201" width="16.5703125" style="2" customWidth="1"/>
    <col min="8202" max="8202" width="8.85546875" style="2"/>
    <col min="8203" max="8203" width="26.140625" style="2" customWidth="1"/>
    <col min="8204" max="8204" width="12.42578125" style="2" customWidth="1"/>
    <col min="8205" max="8205" width="9.42578125" style="2" customWidth="1"/>
    <col min="8206" max="8206" width="1.140625" style="2" customWidth="1"/>
    <col min="8207" max="8447" width="8.85546875" style="2"/>
    <col min="8448" max="8448" width="0.5703125" style="2" customWidth="1"/>
    <col min="8449" max="8449" width="2.140625" style="2" customWidth="1"/>
    <col min="8450" max="8450" width="3.42578125" style="2" customWidth="1"/>
    <col min="8451" max="8451" width="15.42578125" style="2" customWidth="1"/>
    <col min="8452" max="8452" width="15.85546875" style="2" customWidth="1"/>
    <col min="8453" max="8453" width="24.140625" style="2" customWidth="1"/>
    <col min="8454" max="8454" width="26.85546875" style="2" customWidth="1"/>
    <col min="8455" max="8455" width="8.85546875" style="2"/>
    <col min="8456" max="8456" width="5.85546875" style="2" customWidth="1"/>
    <col min="8457" max="8457" width="16.5703125" style="2" customWidth="1"/>
    <col min="8458" max="8458" width="8.85546875" style="2"/>
    <col min="8459" max="8459" width="26.140625" style="2" customWidth="1"/>
    <col min="8460" max="8460" width="12.42578125" style="2" customWidth="1"/>
    <col min="8461" max="8461" width="9.42578125" style="2" customWidth="1"/>
    <col min="8462" max="8462" width="1.140625" style="2" customWidth="1"/>
    <col min="8463" max="8703" width="8.85546875" style="2"/>
    <col min="8704" max="8704" width="0.5703125" style="2" customWidth="1"/>
    <col min="8705" max="8705" width="2.140625" style="2" customWidth="1"/>
    <col min="8706" max="8706" width="3.42578125" style="2" customWidth="1"/>
    <col min="8707" max="8707" width="15.42578125" style="2" customWidth="1"/>
    <col min="8708" max="8708" width="15.85546875" style="2" customWidth="1"/>
    <col min="8709" max="8709" width="24.140625" style="2" customWidth="1"/>
    <col min="8710" max="8710" width="26.85546875" style="2" customWidth="1"/>
    <col min="8711" max="8711" width="8.85546875" style="2"/>
    <col min="8712" max="8712" width="5.85546875" style="2" customWidth="1"/>
    <col min="8713" max="8713" width="16.5703125" style="2" customWidth="1"/>
    <col min="8714" max="8714" width="8.85546875" style="2"/>
    <col min="8715" max="8715" width="26.140625" style="2" customWidth="1"/>
    <col min="8716" max="8716" width="12.42578125" style="2" customWidth="1"/>
    <col min="8717" max="8717" width="9.42578125" style="2" customWidth="1"/>
    <col min="8718" max="8718" width="1.140625" style="2" customWidth="1"/>
    <col min="8719" max="8959" width="8.85546875" style="2"/>
    <col min="8960" max="8960" width="0.5703125" style="2" customWidth="1"/>
    <col min="8961" max="8961" width="2.140625" style="2" customWidth="1"/>
    <col min="8962" max="8962" width="3.42578125" style="2" customWidth="1"/>
    <col min="8963" max="8963" width="15.42578125" style="2" customWidth="1"/>
    <col min="8964" max="8964" width="15.85546875" style="2" customWidth="1"/>
    <col min="8965" max="8965" width="24.140625" style="2" customWidth="1"/>
    <col min="8966" max="8966" width="26.85546875" style="2" customWidth="1"/>
    <col min="8967" max="8967" width="8.85546875" style="2"/>
    <col min="8968" max="8968" width="5.85546875" style="2" customWidth="1"/>
    <col min="8969" max="8969" width="16.5703125" style="2" customWidth="1"/>
    <col min="8970" max="8970" width="8.85546875" style="2"/>
    <col min="8971" max="8971" width="26.140625" style="2" customWidth="1"/>
    <col min="8972" max="8972" width="12.42578125" style="2" customWidth="1"/>
    <col min="8973" max="8973" width="9.42578125" style="2" customWidth="1"/>
    <col min="8974" max="8974" width="1.140625" style="2" customWidth="1"/>
    <col min="8975" max="9215" width="8.85546875" style="2"/>
    <col min="9216" max="9216" width="0.5703125" style="2" customWidth="1"/>
    <col min="9217" max="9217" width="2.140625" style="2" customWidth="1"/>
    <col min="9218" max="9218" width="3.42578125" style="2" customWidth="1"/>
    <col min="9219" max="9219" width="15.42578125" style="2" customWidth="1"/>
    <col min="9220" max="9220" width="15.85546875" style="2" customWidth="1"/>
    <col min="9221" max="9221" width="24.140625" style="2" customWidth="1"/>
    <col min="9222" max="9222" width="26.85546875" style="2" customWidth="1"/>
    <col min="9223" max="9223" width="8.85546875" style="2"/>
    <col min="9224" max="9224" width="5.85546875" style="2" customWidth="1"/>
    <col min="9225" max="9225" width="16.5703125" style="2" customWidth="1"/>
    <col min="9226" max="9226" width="8.85546875" style="2"/>
    <col min="9227" max="9227" width="26.140625" style="2" customWidth="1"/>
    <col min="9228" max="9228" width="12.42578125" style="2" customWidth="1"/>
    <col min="9229" max="9229" width="9.42578125" style="2" customWidth="1"/>
    <col min="9230" max="9230" width="1.140625" style="2" customWidth="1"/>
    <col min="9231" max="9471" width="8.85546875" style="2"/>
    <col min="9472" max="9472" width="0.5703125" style="2" customWidth="1"/>
    <col min="9473" max="9473" width="2.140625" style="2" customWidth="1"/>
    <col min="9474" max="9474" width="3.42578125" style="2" customWidth="1"/>
    <col min="9475" max="9475" width="15.42578125" style="2" customWidth="1"/>
    <col min="9476" max="9476" width="15.85546875" style="2" customWidth="1"/>
    <col min="9477" max="9477" width="24.140625" style="2" customWidth="1"/>
    <col min="9478" max="9478" width="26.85546875" style="2" customWidth="1"/>
    <col min="9479" max="9479" width="8.85546875" style="2"/>
    <col min="9480" max="9480" width="5.85546875" style="2" customWidth="1"/>
    <col min="9481" max="9481" width="16.5703125" style="2" customWidth="1"/>
    <col min="9482" max="9482" width="8.85546875" style="2"/>
    <col min="9483" max="9483" width="26.140625" style="2" customWidth="1"/>
    <col min="9484" max="9484" width="12.42578125" style="2" customWidth="1"/>
    <col min="9485" max="9485" width="9.42578125" style="2" customWidth="1"/>
    <col min="9486" max="9486" width="1.140625" style="2" customWidth="1"/>
    <col min="9487" max="9727" width="8.85546875" style="2"/>
    <col min="9728" max="9728" width="0.5703125" style="2" customWidth="1"/>
    <col min="9729" max="9729" width="2.140625" style="2" customWidth="1"/>
    <col min="9730" max="9730" width="3.42578125" style="2" customWidth="1"/>
    <col min="9731" max="9731" width="15.42578125" style="2" customWidth="1"/>
    <col min="9732" max="9732" width="15.85546875" style="2" customWidth="1"/>
    <col min="9733" max="9733" width="24.140625" style="2" customWidth="1"/>
    <col min="9734" max="9734" width="26.85546875" style="2" customWidth="1"/>
    <col min="9735" max="9735" width="8.85546875" style="2"/>
    <col min="9736" max="9736" width="5.85546875" style="2" customWidth="1"/>
    <col min="9737" max="9737" width="16.5703125" style="2" customWidth="1"/>
    <col min="9738" max="9738" width="8.85546875" style="2"/>
    <col min="9739" max="9739" width="26.140625" style="2" customWidth="1"/>
    <col min="9740" max="9740" width="12.42578125" style="2" customWidth="1"/>
    <col min="9741" max="9741" width="9.42578125" style="2" customWidth="1"/>
    <col min="9742" max="9742" width="1.140625" style="2" customWidth="1"/>
    <col min="9743" max="9983" width="8.85546875" style="2"/>
    <col min="9984" max="9984" width="0.5703125" style="2" customWidth="1"/>
    <col min="9985" max="9985" width="2.140625" style="2" customWidth="1"/>
    <col min="9986" max="9986" width="3.42578125" style="2" customWidth="1"/>
    <col min="9987" max="9987" width="15.42578125" style="2" customWidth="1"/>
    <col min="9988" max="9988" width="15.85546875" style="2" customWidth="1"/>
    <col min="9989" max="9989" width="24.140625" style="2" customWidth="1"/>
    <col min="9990" max="9990" width="26.85546875" style="2" customWidth="1"/>
    <col min="9991" max="9991" width="8.85546875" style="2"/>
    <col min="9992" max="9992" width="5.85546875" style="2" customWidth="1"/>
    <col min="9993" max="9993" width="16.5703125" style="2" customWidth="1"/>
    <col min="9994" max="9994" width="8.85546875" style="2"/>
    <col min="9995" max="9995" width="26.140625" style="2" customWidth="1"/>
    <col min="9996" max="9996" width="12.42578125" style="2" customWidth="1"/>
    <col min="9997" max="9997" width="9.42578125" style="2" customWidth="1"/>
    <col min="9998" max="9998" width="1.140625" style="2" customWidth="1"/>
    <col min="9999" max="10239" width="8.85546875" style="2"/>
    <col min="10240" max="10240" width="0.5703125" style="2" customWidth="1"/>
    <col min="10241" max="10241" width="2.140625" style="2" customWidth="1"/>
    <col min="10242" max="10242" width="3.42578125" style="2" customWidth="1"/>
    <col min="10243" max="10243" width="15.42578125" style="2" customWidth="1"/>
    <col min="10244" max="10244" width="15.85546875" style="2" customWidth="1"/>
    <col min="10245" max="10245" width="24.140625" style="2" customWidth="1"/>
    <col min="10246" max="10246" width="26.85546875" style="2" customWidth="1"/>
    <col min="10247" max="10247" width="8.85546875" style="2"/>
    <col min="10248" max="10248" width="5.85546875" style="2" customWidth="1"/>
    <col min="10249" max="10249" width="16.5703125" style="2" customWidth="1"/>
    <col min="10250" max="10250" width="8.85546875" style="2"/>
    <col min="10251" max="10251" width="26.140625" style="2" customWidth="1"/>
    <col min="10252" max="10252" width="12.42578125" style="2" customWidth="1"/>
    <col min="10253" max="10253" width="9.42578125" style="2" customWidth="1"/>
    <col min="10254" max="10254" width="1.140625" style="2" customWidth="1"/>
    <col min="10255" max="10495" width="8.85546875" style="2"/>
    <col min="10496" max="10496" width="0.5703125" style="2" customWidth="1"/>
    <col min="10497" max="10497" width="2.140625" style="2" customWidth="1"/>
    <col min="10498" max="10498" width="3.42578125" style="2" customWidth="1"/>
    <col min="10499" max="10499" width="15.42578125" style="2" customWidth="1"/>
    <col min="10500" max="10500" width="15.85546875" style="2" customWidth="1"/>
    <col min="10501" max="10501" width="24.140625" style="2" customWidth="1"/>
    <col min="10502" max="10502" width="26.85546875" style="2" customWidth="1"/>
    <col min="10503" max="10503" width="8.85546875" style="2"/>
    <col min="10504" max="10504" width="5.85546875" style="2" customWidth="1"/>
    <col min="10505" max="10505" width="16.5703125" style="2" customWidth="1"/>
    <col min="10506" max="10506" width="8.85546875" style="2"/>
    <col min="10507" max="10507" width="26.140625" style="2" customWidth="1"/>
    <col min="10508" max="10508" width="12.42578125" style="2" customWidth="1"/>
    <col min="10509" max="10509" width="9.42578125" style="2" customWidth="1"/>
    <col min="10510" max="10510" width="1.140625" style="2" customWidth="1"/>
    <col min="10511" max="10751" width="8.85546875" style="2"/>
    <col min="10752" max="10752" width="0.5703125" style="2" customWidth="1"/>
    <col min="10753" max="10753" width="2.140625" style="2" customWidth="1"/>
    <col min="10754" max="10754" width="3.42578125" style="2" customWidth="1"/>
    <col min="10755" max="10755" width="15.42578125" style="2" customWidth="1"/>
    <col min="10756" max="10756" width="15.85546875" style="2" customWidth="1"/>
    <col min="10757" max="10757" width="24.140625" style="2" customWidth="1"/>
    <col min="10758" max="10758" width="26.85546875" style="2" customWidth="1"/>
    <col min="10759" max="10759" width="8.85546875" style="2"/>
    <col min="10760" max="10760" width="5.85546875" style="2" customWidth="1"/>
    <col min="10761" max="10761" width="16.5703125" style="2" customWidth="1"/>
    <col min="10762" max="10762" width="8.85546875" style="2"/>
    <col min="10763" max="10763" width="26.140625" style="2" customWidth="1"/>
    <col min="10764" max="10764" width="12.42578125" style="2" customWidth="1"/>
    <col min="10765" max="10765" width="9.42578125" style="2" customWidth="1"/>
    <col min="10766" max="10766" width="1.140625" style="2" customWidth="1"/>
    <col min="10767" max="11007" width="8.85546875" style="2"/>
    <col min="11008" max="11008" width="0.5703125" style="2" customWidth="1"/>
    <col min="11009" max="11009" width="2.140625" style="2" customWidth="1"/>
    <col min="11010" max="11010" width="3.42578125" style="2" customWidth="1"/>
    <col min="11011" max="11011" width="15.42578125" style="2" customWidth="1"/>
    <col min="11012" max="11012" width="15.85546875" style="2" customWidth="1"/>
    <col min="11013" max="11013" width="24.140625" style="2" customWidth="1"/>
    <col min="11014" max="11014" width="26.85546875" style="2" customWidth="1"/>
    <col min="11015" max="11015" width="8.85546875" style="2"/>
    <col min="11016" max="11016" width="5.85546875" style="2" customWidth="1"/>
    <col min="11017" max="11017" width="16.5703125" style="2" customWidth="1"/>
    <col min="11018" max="11018" width="8.85546875" style="2"/>
    <col min="11019" max="11019" width="26.140625" style="2" customWidth="1"/>
    <col min="11020" max="11020" width="12.42578125" style="2" customWidth="1"/>
    <col min="11021" max="11021" width="9.42578125" style="2" customWidth="1"/>
    <col min="11022" max="11022" width="1.140625" style="2" customWidth="1"/>
    <col min="11023" max="11263" width="8.85546875" style="2"/>
    <col min="11264" max="11264" width="0.5703125" style="2" customWidth="1"/>
    <col min="11265" max="11265" width="2.140625" style="2" customWidth="1"/>
    <col min="11266" max="11266" width="3.42578125" style="2" customWidth="1"/>
    <col min="11267" max="11267" width="15.42578125" style="2" customWidth="1"/>
    <col min="11268" max="11268" width="15.85546875" style="2" customWidth="1"/>
    <col min="11269" max="11269" width="24.140625" style="2" customWidth="1"/>
    <col min="11270" max="11270" width="26.85546875" style="2" customWidth="1"/>
    <col min="11271" max="11271" width="8.85546875" style="2"/>
    <col min="11272" max="11272" width="5.85546875" style="2" customWidth="1"/>
    <col min="11273" max="11273" width="16.5703125" style="2" customWidth="1"/>
    <col min="11274" max="11274" width="8.85546875" style="2"/>
    <col min="11275" max="11275" width="26.140625" style="2" customWidth="1"/>
    <col min="11276" max="11276" width="12.42578125" style="2" customWidth="1"/>
    <col min="11277" max="11277" width="9.42578125" style="2" customWidth="1"/>
    <col min="11278" max="11278" width="1.140625" style="2" customWidth="1"/>
    <col min="11279" max="11519" width="8.85546875" style="2"/>
    <col min="11520" max="11520" width="0.5703125" style="2" customWidth="1"/>
    <col min="11521" max="11521" width="2.140625" style="2" customWidth="1"/>
    <col min="11522" max="11522" width="3.42578125" style="2" customWidth="1"/>
    <col min="11523" max="11523" width="15.42578125" style="2" customWidth="1"/>
    <col min="11524" max="11524" width="15.85546875" style="2" customWidth="1"/>
    <col min="11525" max="11525" width="24.140625" style="2" customWidth="1"/>
    <col min="11526" max="11526" width="26.85546875" style="2" customWidth="1"/>
    <col min="11527" max="11527" width="8.85546875" style="2"/>
    <col min="11528" max="11528" width="5.85546875" style="2" customWidth="1"/>
    <col min="11529" max="11529" width="16.5703125" style="2" customWidth="1"/>
    <col min="11530" max="11530" width="8.85546875" style="2"/>
    <col min="11531" max="11531" width="26.140625" style="2" customWidth="1"/>
    <col min="11532" max="11532" width="12.42578125" style="2" customWidth="1"/>
    <col min="11533" max="11533" width="9.42578125" style="2" customWidth="1"/>
    <col min="11534" max="11534" width="1.140625" style="2" customWidth="1"/>
    <col min="11535" max="11775" width="8.85546875" style="2"/>
    <col min="11776" max="11776" width="0.5703125" style="2" customWidth="1"/>
    <col min="11777" max="11777" width="2.140625" style="2" customWidth="1"/>
    <col min="11778" max="11778" width="3.42578125" style="2" customWidth="1"/>
    <col min="11779" max="11779" width="15.42578125" style="2" customWidth="1"/>
    <col min="11780" max="11780" width="15.85546875" style="2" customWidth="1"/>
    <col min="11781" max="11781" width="24.140625" style="2" customWidth="1"/>
    <col min="11782" max="11782" width="26.85546875" style="2" customWidth="1"/>
    <col min="11783" max="11783" width="8.85546875" style="2"/>
    <col min="11784" max="11784" width="5.85546875" style="2" customWidth="1"/>
    <col min="11785" max="11785" width="16.5703125" style="2" customWidth="1"/>
    <col min="11786" max="11786" width="8.85546875" style="2"/>
    <col min="11787" max="11787" width="26.140625" style="2" customWidth="1"/>
    <col min="11788" max="11788" width="12.42578125" style="2" customWidth="1"/>
    <col min="11789" max="11789" width="9.42578125" style="2" customWidth="1"/>
    <col min="11790" max="11790" width="1.140625" style="2" customWidth="1"/>
    <col min="11791" max="12031" width="8.85546875" style="2"/>
    <col min="12032" max="12032" width="0.5703125" style="2" customWidth="1"/>
    <col min="12033" max="12033" width="2.140625" style="2" customWidth="1"/>
    <col min="12034" max="12034" width="3.42578125" style="2" customWidth="1"/>
    <col min="12035" max="12035" width="15.42578125" style="2" customWidth="1"/>
    <col min="12036" max="12036" width="15.85546875" style="2" customWidth="1"/>
    <col min="12037" max="12037" width="24.140625" style="2" customWidth="1"/>
    <col min="12038" max="12038" width="26.85546875" style="2" customWidth="1"/>
    <col min="12039" max="12039" width="8.85546875" style="2"/>
    <col min="12040" max="12040" width="5.85546875" style="2" customWidth="1"/>
    <col min="12041" max="12041" width="16.5703125" style="2" customWidth="1"/>
    <col min="12042" max="12042" width="8.85546875" style="2"/>
    <col min="12043" max="12043" width="26.140625" style="2" customWidth="1"/>
    <col min="12044" max="12044" width="12.42578125" style="2" customWidth="1"/>
    <col min="12045" max="12045" width="9.42578125" style="2" customWidth="1"/>
    <col min="12046" max="12046" width="1.140625" style="2" customWidth="1"/>
    <col min="12047" max="12287" width="8.85546875" style="2"/>
    <col min="12288" max="12288" width="0.5703125" style="2" customWidth="1"/>
    <col min="12289" max="12289" width="2.140625" style="2" customWidth="1"/>
    <col min="12290" max="12290" width="3.42578125" style="2" customWidth="1"/>
    <col min="12291" max="12291" width="15.42578125" style="2" customWidth="1"/>
    <col min="12292" max="12292" width="15.85546875" style="2" customWidth="1"/>
    <col min="12293" max="12293" width="24.140625" style="2" customWidth="1"/>
    <col min="12294" max="12294" width="26.85546875" style="2" customWidth="1"/>
    <col min="12295" max="12295" width="8.85546875" style="2"/>
    <col min="12296" max="12296" width="5.85546875" style="2" customWidth="1"/>
    <col min="12297" max="12297" width="16.5703125" style="2" customWidth="1"/>
    <col min="12298" max="12298" width="8.85546875" style="2"/>
    <col min="12299" max="12299" width="26.140625" style="2" customWidth="1"/>
    <col min="12300" max="12300" width="12.42578125" style="2" customWidth="1"/>
    <col min="12301" max="12301" width="9.42578125" style="2" customWidth="1"/>
    <col min="12302" max="12302" width="1.140625" style="2" customWidth="1"/>
    <col min="12303" max="12543" width="8.85546875" style="2"/>
    <col min="12544" max="12544" width="0.5703125" style="2" customWidth="1"/>
    <col min="12545" max="12545" width="2.140625" style="2" customWidth="1"/>
    <col min="12546" max="12546" width="3.42578125" style="2" customWidth="1"/>
    <col min="12547" max="12547" width="15.42578125" style="2" customWidth="1"/>
    <col min="12548" max="12548" width="15.85546875" style="2" customWidth="1"/>
    <col min="12549" max="12549" width="24.140625" style="2" customWidth="1"/>
    <col min="12550" max="12550" width="26.85546875" style="2" customWidth="1"/>
    <col min="12551" max="12551" width="8.85546875" style="2"/>
    <col min="12552" max="12552" width="5.85546875" style="2" customWidth="1"/>
    <col min="12553" max="12553" width="16.5703125" style="2" customWidth="1"/>
    <col min="12554" max="12554" width="8.85546875" style="2"/>
    <col min="12555" max="12555" width="26.140625" style="2" customWidth="1"/>
    <col min="12556" max="12556" width="12.42578125" style="2" customWidth="1"/>
    <col min="12557" max="12557" width="9.42578125" style="2" customWidth="1"/>
    <col min="12558" max="12558" width="1.140625" style="2" customWidth="1"/>
    <col min="12559" max="12799" width="8.85546875" style="2"/>
    <col min="12800" max="12800" width="0.5703125" style="2" customWidth="1"/>
    <col min="12801" max="12801" width="2.140625" style="2" customWidth="1"/>
    <col min="12802" max="12802" width="3.42578125" style="2" customWidth="1"/>
    <col min="12803" max="12803" width="15.42578125" style="2" customWidth="1"/>
    <col min="12804" max="12804" width="15.85546875" style="2" customWidth="1"/>
    <col min="12805" max="12805" width="24.140625" style="2" customWidth="1"/>
    <col min="12806" max="12806" width="26.85546875" style="2" customWidth="1"/>
    <col min="12807" max="12807" width="8.85546875" style="2"/>
    <col min="12808" max="12808" width="5.85546875" style="2" customWidth="1"/>
    <col min="12809" max="12809" width="16.5703125" style="2" customWidth="1"/>
    <col min="12810" max="12810" width="8.85546875" style="2"/>
    <col min="12811" max="12811" width="26.140625" style="2" customWidth="1"/>
    <col min="12812" max="12812" width="12.42578125" style="2" customWidth="1"/>
    <col min="12813" max="12813" width="9.42578125" style="2" customWidth="1"/>
    <col min="12814" max="12814" width="1.140625" style="2" customWidth="1"/>
    <col min="12815" max="13055" width="8.85546875" style="2"/>
    <col min="13056" max="13056" width="0.5703125" style="2" customWidth="1"/>
    <col min="13057" max="13057" width="2.140625" style="2" customWidth="1"/>
    <col min="13058" max="13058" width="3.42578125" style="2" customWidth="1"/>
    <col min="13059" max="13059" width="15.42578125" style="2" customWidth="1"/>
    <col min="13060" max="13060" width="15.85546875" style="2" customWidth="1"/>
    <col min="13061" max="13061" width="24.140625" style="2" customWidth="1"/>
    <col min="13062" max="13062" width="26.85546875" style="2" customWidth="1"/>
    <col min="13063" max="13063" width="8.85546875" style="2"/>
    <col min="13064" max="13064" width="5.85546875" style="2" customWidth="1"/>
    <col min="13065" max="13065" width="16.5703125" style="2" customWidth="1"/>
    <col min="13066" max="13066" width="8.85546875" style="2"/>
    <col min="13067" max="13067" width="26.140625" style="2" customWidth="1"/>
    <col min="13068" max="13068" width="12.42578125" style="2" customWidth="1"/>
    <col min="13069" max="13069" width="9.42578125" style="2" customWidth="1"/>
    <col min="13070" max="13070" width="1.140625" style="2" customWidth="1"/>
    <col min="13071" max="13311" width="8.85546875" style="2"/>
    <col min="13312" max="13312" width="0.5703125" style="2" customWidth="1"/>
    <col min="13313" max="13313" width="2.140625" style="2" customWidth="1"/>
    <col min="13314" max="13314" width="3.42578125" style="2" customWidth="1"/>
    <col min="13315" max="13315" width="15.42578125" style="2" customWidth="1"/>
    <col min="13316" max="13316" width="15.85546875" style="2" customWidth="1"/>
    <col min="13317" max="13317" width="24.140625" style="2" customWidth="1"/>
    <col min="13318" max="13318" width="26.85546875" style="2" customWidth="1"/>
    <col min="13319" max="13319" width="8.85546875" style="2"/>
    <col min="13320" max="13320" width="5.85546875" style="2" customWidth="1"/>
    <col min="13321" max="13321" width="16.5703125" style="2" customWidth="1"/>
    <col min="13322" max="13322" width="8.85546875" style="2"/>
    <col min="13323" max="13323" width="26.140625" style="2" customWidth="1"/>
    <col min="13324" max="13324" width="12.42578125" style="2" customWidth="1"/>
    <col min="13325" max="13325" width="9.42578125" style="2" customWidth="1"/>
    <col min="13326" max="13326" width="1.140625" style="2" customWidth="1"/>
    <col min="13327" max="13567" width="8.85546875" style="2"/>
    <col min="13568" max="13568" width="0.5703125" style="2" customWidth="1"/>
    <col min="13569" max="13569" width="2.140625" style="2" customWidth="1"/>
    <col min="13570" max="13570" width="3.42578125" style="2" customWidth="1"/>
    <col min="13571" max="13571" width="15.42578125" style="2" customWidth="1"/>
    <col min="13572" max="13572" width="15.85546875" style="2" customWidth="1"/>
    <col min="13573" max="13573" width="24.140625" style="2" customWidth="1"/>
    <col min="13574" max="13574" width="26.85546875" style="2" customWidth="1"/>
    <col min="13575" max="13575" width="8.85546875" style="2"/>
    <col min="13576" max="13576" width="5.85546875" style="2" customWidth="1"/>
    <col min="13577" max="13577" width="16.5703125" style="2" customWidth="1"/>
    <col min="13578" max="13578" width="8.85546875" style="2"/>
    <col min="13579" max="13579" width="26.140625" style="2" customWidth="1"/>
    <col min="13580" max="13580" width="12.42578125" style="2" customWidth="1"/>
    <col min="13581" max="13581" width="9.42578125" style="2" customWidth="1"/>
    <col min="13582" max="13582" width="1.140625" style="2" customWidth="1"/>
    <col min="13583" max="13823" width="8.85546875" style="2"/>
    <col min="13824" max="13824" width="0.5703125" style="2" customWidth="1"/>
    <col min="13825" max="13825" width="2.140625" style="2" customWidth="1"/>
    <col min="13826" max="13826" width="3.42578125" style="2" customWidth="1"/>
    <col min="13827" max="13827" width="15.42578125" style="2" customWidth="1"/>
    <col min="13828" max="13828" width="15.85546875" style="2" customWidth="1"/>
    <col min="13829" max="13829" width="24.140625" style="2" customWidth="1"/>
    <col min="13830" max="13830" width="26.85546875" style="2" customWidth="1"/>
    <col min="13831" max="13831" width="8.85546875" style="2"/>
    <col min="13832" max="13832" width="5.85546875" style="2" customWidth="1"/>
    <col min="13833" max="13833" width="16.5703125" style="2" customWidth="1"/>
    <col min="13834" max="13834" width="8.85546875" style="2"/>
    <col min="13835" max="13835" width="26.140625" style="2" customWidth="1"/>
    <col min="13836" max="13836" width="12.42578125" style="2" customWidth="1"/>
    <col min="13837" max="13837" width="9.42578125" style="2" customWidth="1"/>
    <col min="13838" max="13838" width="1.140625" style="2" customWidth="1"/>
    <col min="13839" max="14079" width="8.85546875" style="2"/>
    <col min="14080" max="14080" width="0.5703125" style="2" customWidth="1"/>
    <col min="14081" max="14081" width="2.140625" style="2" customWidth="1"/>
    <col min="14082" max="14082" width="3.42578125" style="2" customWidth="1"/>
    <col min="14083" max="14083" width="15.42578125" style="2" customWidth="1"/>
    <col min="14084" max="14084" width="15.85546875" style="2" customWidth="1"/>
    <col min="14085" max="14085" width="24.140625" style="2" customWidth="1"/>
    <col min="14086" max="14086" width="26.85546875" style="2" customWidth="1"/>
    <col min="14087" max="14087" width="8.85546875" style="2"/>
    <col min="14088" max="14088" width="5.85546875" style="2" customWidth="1"/>
    <col min="14089" max="14089" width="16.5703125" style="2" customWidth="1"/>
    <col min="14090" max="14090" width="8.85546875" style="2"/>
    <col min="14091" max="14091" width="26.140625" style="2" customWidth="1"/>
    <col min="14092" max="14092" width="12.42578125" style="2" customWidth="1"/>
    <col min="14093" max="14093" width="9.42578125" style="2" customWidth="1"/>
    <col min="14094" max="14094" width="1.140625" style="2" customWidth="1"/>
    <col min="14095" max="14335" width="8.85546875" style="2"/>
    <col min="14336" max="14336" width="0.5703125" style="2" customWidth="1"/>
    <col min="14337" max="14337" width="2.140625" style="2" customWidth="1"/>
    <col min="14338" max="14338" width="3.42578125" style="2" customWidth="1"/>
    <col min="14339" max="14339" width="15.42578125" style="2" customWidth="1"/>
    <col min="14340" max="14340" width="15.85546875" style="2" customWidth="1"/>
    <col min="14341" max="14341" width="24.140625" style="2" customWidth="1"/>
    <col min="14342" max="14342" width="26.85546875" style="2" customWidth="1"/>
    <col min="14343" max="14343" width="8.85546875" style="2"/>
    <col min="14344" max="14344" width="5.85546875" style="2" customWidth="1"/>
    <col min="14345" max="14345" width="16.5703125" style="2" customWidth="1"/>
    <col min="14346" max="14346" width="8.85546875" style="2"/>
    <col min="14347" max="14347" width="26.140625" style="2" customWidth="1"/>
    <col min="14348" max="14348" width="12.42578125" style="2" customWidth="1"/>
    <col min="14349" max="14349" width="9.42578125" style="2" customWidth="1"/>
    <col min="14350" max="14350" width="1.140625" style="2" customWidth="1"/>
    <col min="14351" max="14591" width="8.85546875" style="2"/>
    <col min="14592" max="14592" width="0.5703125" style="2" customWidth="1"/>
    <col min="14593" max="14593" width="2.140625" style="2" customWidth="1"/>
    <col min="14594" max="14594" width="3.42578125" style="2" customWidth="1"/>
    <col min="14595" max="14595" width="15.42578125" style="2" customWidth="1"/>
    <col min="14596" max="14596" width="15.85546875" style="2" customWidth="1"/>
    <col min="14597" max="14597" width="24.140625" style="2" customWidth="1"/>
    <col min="14598" max="14598" width="26.85546875" style="2" customWidth="1"/>
    <col min="14599" max="14599" width="8.85546875" style="2"/>
    <col min="14600" max="14600" width="5.85546875" style="2" customWidth="1"/>
    <col min="14601" max="14601" width="16.5703125" style="2" customWidth="1"/>
    <col min="14602" max="14602" width="8.85546875" style="2"/>
    <col min="14603" max="14603" width="26.140625" style="2" customWidth="1"/>
    <col min="14604" max="14604" width="12.42578125" style="2" customWidth="1"/>
    <col min="14605" max="14605" width="9.42578125" style="2" customWidth="1"/>
    <col min="14606" max="14606" width="1.140625" style="2" customWidth="1"/>
    <col min="14607" max="14847" width="8.85546875" style="2"/>
    <col min="14848" max="14848" width="0.5703125" style="2" customWidth="1"/>
    <col min="14849" max="14849" width="2.140625" style="2" customWidth="1"/>
    <col min="14850" max="14850" width="3.42578125" style="2" customWidth="1"/>
    <col min="14851" max="14851" width="15.42578125" style="2" customWidth="1"/>
    <col min="14852" max="14852" width="15.85546875" style="2" customWidth="1"/>
    <col min="14853" max="14853" width="24.140625" style="2" customWidth="1"/>
    <col min="14854" max="14854" width="26.85546875" style="2" customWidth="1"/>
    <col min="14855" max="14855" width="8.85546875" style="2"/>
    <col min="14856" max="14856" width="5.85546875" style="2" customWidth="1"/>
    <col min="14857" max="14857" width="16.5703125" style="2" customWidth="1"/>
    <col min="14858" max="14858" width="8.85546875" style="2"/>
    <col min="14859" max="14859" width="26.140625" style="2" customWidth="1"/>
    <col min="14860" max="14860" width="12.42578125" style="2" customWidth="1"/>
    <col min="14861" max="14861" width="9.42578125" style="2" customWidth="1"/>
    <col min="14862" max="14862" width="1.140625" style="2" customWidth="1"/>
    <col min="14863" max="15103" width="8.85546875" style="2"/>
    <col min="15104" max="15104" width="0.5703125" style="2" customWidth="1"/>
    <col min="15105" max="15105" width="2.140625" style="2" customWidth="1"/>
    <col min="15106" max="15106" width="3.42578125" style="2" customWidth="1"/>
    <col min="15107" max="15107" width="15.42578125" style="2" customWidth="1"/>
    <col min="15108" max="15108" width="15.85546875" style="2" customWidth="1"/>
    <col min="15109" max="15109" width="24.140625" style="2" customWidth="1"/>
    <col min="15110" max="15110" width="26.85546875" style="2" customWidth="1"/>
    <col min="15111" max="15111" width="8.85546875" style="2"/>
    <col min="15112" max="15112" width="5.85546875" style="2" customWidth="1"/>
    <col min="15113" max="15113" width="16.5703125" style="2" customWidth="1"/>
    <col min="15114" max="15114" width="8.85546875" style="2"/>
    <col min="15115" max="15115" width="26.140625" style="2" customWidth="1"/>
    <col min="15116" max="15116" width="12.42578125" style="2" customWidth="1"/>
    <col min="15117" max="15117" width="9.42578125" style="2" customWidth="1"/>
    <col min="15118" max="15118" width="1.140625" style="2" customWidth="1"/>
    <col min="15119" max="15359" width="8.85546875" style="2"/>
    <col min="15360" max="15360" width="0.5703125" style="2" customWidth="1"/>
    <col min="15361" max="15361" width="2.140625" style="2" customWidth="1"/>
    <col min="15362" max="15362" width="3.42578125" style="2" customWidth="1"/>
    <col min="15363" max="15363" width="15.42578125" style="2" customWidth="1"/>
    <col min="15364" max="15364" width="15.85546875" style="2" customWidth="1"/>
    <col min="15365" max="15365" width="24.140625" style="2" customWidth="1"/>
    <col min="15366" max="15366" width="26.85546875" style="2" customWidth="1"/>
    <col min="15367" max="15367" width="8.85546875" style="2"/>
    <col min="15368" max="15368" width="5.85546875" style="2" customWidth="1"/>
    <col min="15369" max="15369" width="16.5703125" style="2" customWidth="1"/>
    <col min="15370" max="15370" width="8.85546875" style="2"/>
    <col min="15371" max="15371" width="26.140625" style="2" customWidth="1"/>
    <col min="15372" max="15372" width="12.42578125" style="2" customWidth="1"/>
    <col min="15373" max="15373" width="9.42578125" style="2" customWidth="1"/>
    <col min="15374" max="15374" width="1.140625" style="2" customWidth="1"/>
    <col min="15375" max="15615" width="8.85546875" style="2"/>
    <col min="15616" max="15616" width="0.5703125" style="2" customWidth="1"/>
    <col min="15617" max="15617" width="2.140625" style="2" customWidth="1"/>
    <col min="15618" max="15618" width="3.42578125" style="2" customWidth="1"/>
    <col min="15619" max="15619" width="15.42578125" style="2" customWidth="1"/>
    <col min="15620" max="15620" width="15.85546875" style="2" customWidth="1"/>
    <col min="15621" max="15621" width="24.140625" style="2" customWidth="1"/>
    <col min="15622" max="15622" width="26.85546875" style="2" customWidth="1"/>
    <col min="15623" max="15623" width="8.85546875" style="2"/>
    <col min="15624" max="15624" width="5.85546875" style="2" customWidth="1"/>
    <col min="15625" max="15625" width="16.5703125" style="2" customWidth="1"/>
    <col min="15626" max="15626" width="8.85546875" style="2"/>
    <col min="15627" max="15627" width="26.140625" style="2" customWidth="1"/>
    <col min="15628" max="15628" width="12.42578125" style="2" customWidth="1"/>
    <col min="15629" max="15629" width="9.42578125" style="2" customWidth="1"/>
    <col min="15630" max="15630" width="1.140625" style="2" customWidth="1"/>
    <col min="15631" max="15871" width="8.85546875" style="2"/>
    <col min="15872" max="15872" width="0.5703125" style="2" customWidth="1"/>
    <col min="15873" max="15873" width="2.140625" style="2" customWidth="1"/>
    <col min="15874" max="15874" width="3.42578125" style="2" customWidth="1"/>
    <col min="15875" max="15875" width="15.42578125" style="2" customWidth="1"/>
    <col min="15876" max="15876" width="15.85546875" style="2" customWidth="1"/>
    <col min="15877" max="15877" width="24.140625" style="2" customWidth="1"/>
    <col min="15878" max="15878" width="26.85546875" style="2" customWidth="1"/>
    <col min="15879" max="15879" width="8.85546875" style="2"/>
    <col min="15880" max="15880" width="5.85546875" style="2" customWidth="1"/>
    <col min="15881" max="15881" width="16.5703125" style="2" customWidth="1"/>
    <col min="15882" max="15882" width="8.85546875" style="2"/>
    <col min="15883" max="15883" width="26.140625" style="2" customWidth="1"/>
    <col min="15884" max="15884" width="12.42578125" style="2" customWidth="1"/>
    <col min="15885" max="15885" width="9.42578125" style="2" customWidth="1"/>
    <col min="15886" max="15886" width="1.140625" style="2" customWidth="1"/>
    <col min="15887" max="16127" width="8.85546875" style="2"/>
    <col min="16128" max="16128" width="0.5703125" style="2" customWidth="1"/>
    <col min="16129" max="16129" width="2.140625" style="2" customWidth="1"/>
    <col min="16130" max="16130" width="3.42578125" style="2" customWidth="1"/>
    <col min="16131" max="16131" width="15.42578125" style="2" customWidth="1"/>
    <col min="16132" max="16132" width="15.85546875" style="2" customWidth="1"/>
    <col min="16133" max="16133" width="24.140625" style="2" customWidth="1"/>
    <col min="16134" max="16134" width="26.85546875" style="2" customWidth="1"/>
    <col min="16135" max="16135" width="8.85546875" style="2"/>
    <col min="16136" max="16136" width="5.85546875" style="2" customWidth="1"/>
    <col min="16137" max="16137" width="16.5703125" style="2" customWidth="1"/>
    <col min="16138" max="16138" width="8.85546875" style="2"/>
    <col min="16139" max="16139" width="26.140625" style="2" customWidth="1"/>
    <col min="16140" max="16140" width="12.42578125" style="2" customWidth="1"/>
    <col min="16141" max="16141" width="9.42578125" style="2" customWidth="1"/>
    <col min="16142" max="16142" width="1.140625" style="2" customWidth="1"/>
    <col min="16143" max="16384" width="8.85546875" style="2"/>
  </cols>
  <sheetData>
    <row r="1" spans="2:15" s="1" customFormat="1" ht="7.5" customHeight="1">
      <c r="M1" s="24"/>
      <c r="N1" s="2"/>
      <c r="O1" s="2"/>
    </row>
    <row r="2" spans="2:15" s="1" customFormat="1" ht="6.75" customHeight="1">
      <c r="H2" s="85"/>
      <c r="M2" s="24"/>
      <c r="N2" s="2"/>
      <c r="O2" s="2"/>
    </row>
    <row r="3" spans="2:15" s="1" customFormat="1" ht="19.5" customHeight="1">
      <c r="B3" s="86" t="s">
        <v>167</v>
      </c>
      <c r="H3" s="85"/>
      <c r="M3" s="24"/>
      <c r="N3" s="2"/>
      <c r="O3" s="2"/>
    </row>
    <row r="4" spans="2:15" s="1" customFormat="1" ht="15.75" customHeight="1">
      <c r="B4" s="86"/>
      <c r="C4" s="41" t="s">
        <v>168</v>
      </c>
      <c r="H4" s="85"/>
      <c r="M4" s="24"/>
      <c r="N4" s="2"/>
      <c r="O4" s="2"/>
    </row>
    <row r="5" spans="2:15" s="1" customFormat="1" ht="15.75" customHeight="1">
      <c r="B5" s="86"/>
      <c r="C5" s="87" t="s">
        <v>169</v>
      </c>
      <c r="H5" s="85"/>
      <c r="M5" s="24"/>
      <c r="N5" s="2"/>
      <c r="O5" s="2"/>
    </row>
    <row r="6" spans="2:15" s="1" customFormat="1" ht="13.5" customHeight="1">
      <c r="B6" s="86"/>
      <c r="C6" s="87" t="s">
        <v>170</v>
      </c>
      <c r="H6" s="85"/>
      <c r="M6" s="24"/>
      <c r="N6" s="2"/>
      <c r="O6" s="2"/>
    </row>
    <row r="7" spans="2:15" s="1" customFormat="1" ht="15.75" thickBot="1">
      <c r="B7" s="86"/>
      <c r="H7" s="85"/>
      <c r="J7" s="135" t="s">
        <v>171</v>
      </c>
      <c r="K7" s="135"/>
      <c r="L7" s="135"/>
      <c r="M7" s="88"/>
      <c r="N7" s="2"/>
      <c r="O7" s="2"/>
    </row>
    <row r="8" spans="2:15" s="1" customFormat="1" ht="42.75" customHeight="1" thickBot="1">
      <c r="B8" s="89"/>
      <c r="C8" s="90"/>
      <c r="D8" s="136" t="s">
        <v>172</v>
      </c>
      <c r="E8" s="137"/>
      <c r="F8" s="91" t="s">
        <v>173</v>
      </c>
      <c r="G8" s="91" t="s">
        <v>174</v>
      </c>
      <c r="H8" s="92" t="s">
        <v>175</v>
      </c>
      <c r="I8" s="93" t="s">
        <v>176</v>
      </c>
      <c r="J8" s="94" t="s">
        <v>177</v>
      </c>
      <c r="K8" s="95" t="s">
        <v>178</v>
      </c>
      <c r="L8" s="111" t="s">
        <v>179</v>
      </c>
      <c r="M8" s="96" t="s">
        <v>180</v>
      </c>
      <c r="O8" s="24"/>
    </row>
    <row r="9" spans="2:15" s="1" customFormat="1" ht="17.100000000000001" customHeight="1">
      <c r="C9" s="97"/>
      <c r="D9" s="138"/>
      <c r="E9" s="138"/>
      <c r="F9" s="112"/>
      <c r="G9" s="112"/>
      <c r="H9" s="25"/>
      <c r="I9" s="112"/>
      <c r="J9" s="25" t="s">
        <v>181</v>
      </c>
      <c r="K9" s="112"/>
      <c r="L9" s="26"/>
      <c r="M9" s="35" t="str">
        <f t="shared" ref="M9:M33" si="0">IF(ISNUMBER(J9/(H9*10)),J9/(H9*10),"")</f>
        <v/>
      </c>
      <c r="N9" s="27"/>
      <c r="O9" s="24"/>
    </row>
    <row r="10" spans="2:15" s="1" customFormat="1" ht="17.100000000000001" customHeight="1">
      <c r="C10" s="98"/>
      <c r="D10" s="134"/>
      <c r="E10" s="134"/>
      <c r="F10" s="110"/>
      <c r="G10" s="28"/>
      <c r="H10" s="29"/>
      <c r="I10" s="28"/>
      <c r="J10" s="29" t="s">
        <v>181</v>
      </c>
      <c r="K10" s="28"/>
      <c r="L10" s="30"/>
      <c r="M10" s="36" t="str">
        <f t="shared" si="0"/>
        <v/>
      </c>
      <c r="N10" s="27"/>
      <c r="O10" s="24"/>
    </row>
    <row r="11" spans="2:15" s="1" customFormat="1" ht="17.100000000000001" customHeight="1">
      <c r="C11" s="98"/>
      <c r="D11" s="134"/>
      <c r="E11" s="134"/>
      <c r="F11" s="110"/>
      <c r="G11" s="28"/>
      <c r="H11" s="29"/>
      <c r="I11" s="28"/>
      <c r="J11" s="29" t="s">
        <v>181</v>
      </c>
      <c r="K11" s="28"/>
      <c r="L11" s="30"/>
      <c r="M11" s="36" t="str">
        <f t="shared" si="0"/>
        <v/>
      </c>
      <c r="N11" s="27"/>
      <c r="O11" s="24"/>
    </row>
    <row r="12" spans="2:15" s="1" customFormat="1" ht="17.100000000000001" customHeight="1">
      <c r="C12" s="98"/>
      <c r="D12" s="134"/>
      <c r="E12" s="134"/>
      <c r="F12" s="110"/>
      <c r="G12" s="28"/>
      <c r="H12" s="29"/>
      <c r="I12" s="28"/>
      <c r="J12" s="29" t="s">
        <v>181</v>
      </c>
      <c r="K12" s="28"/>
      <c r="L12" s="30"/>
      <c r="M12" s="36" t="str">
        <f t="shared" si="0"/>
        <v/>
      </c>
      <c r="N12" s="27"/>
      <c r="O12" s="24"/>
    </row>
    <row r="13" spans="2:15" s="1" customFormat="1" ht="17.100000000000001" customHeight="1">
      <c r="C13" s="98"/>
      <c r="D13" s="134"/>
      <c r="E13" s="134"/>
      <c r="F13" s="110"/>
      <c r="G13" s="28"/>
      <c r="H13" s="29"/>
      <c r="I13" s="28"/>
      <c r="J13" s="29" t="s">
        <v>181</v>
      </c>
      <c r="K13" s="28"/>
      <c r="L13" s="30"/>
      <c r="M13" s="36" t="str">
        <f t="shared" si="0"/>
        <v/>
      </c>
      <c r="N13" s="27"/>
      <c r="O13" s="24"/>
    </row>
    <row r="14" spans="2:15" s="1" customFormat="1" ht="17.100000000000001" customHeight="1">
      <c r="C14" s="98"/>
      <c r="D14" s="134"/>
      <c r="E14" s="134"/>
      <c r="F14" s="110"/>
      <c r="G14" s="28"/>
      <c r="H14" s="29"/>
      <c r="I14" s="28"/>
      <c r="J14" s="29" t="s">
        <v>181</v>
      </c>
      <c r="K14" s="28" t="s">
        <v>181</v>
      </c>
      <c r="L14" s="30"/>
      <c r="M14" s="36" t="str">
        <f t="shared" si="0"/>
        <v/>
      </c>
      <c r="N14" s="27"/>
      <c r="O14" s="24"/>
    </row>
    <row r="15" spans="2:15" s="1" customFormat="1" ht="17.100000000000001" customHeight="1">
      <c r="C15" s="98"/>
      <c r="D15" s="134"/>
      <c r="E15" s="134"/>
      <c r="F15" s="110"/>
      <c r="G15" s="28"/>
      <c r="H15" s="29"/>
      <c r="I15" s="28"/>
      <c r="J15" s="29" t="s">
        <v>181</v>
      </c>
      <c r="K15" s="28" t="s">
        <v>181</v>
      </c>
      <c r="L15" s="30"/>
      <c r="M15" s="36" t="str">
        <f t="shared" si="0"/>
        <v/>
      </c>
      <c r="N15" s="27"/>
      <c r="O15" s="24"/>
    </row>
    <row r="16" spans="2:15" s="1" customFormat="1" ht="17.100000000000001" customHeight="1">
      <c r="C16" s="98"/>
      <c r="D16" s="134"/>
      <c r="E16" s="134"/>
      <c r="F16" s="110"/>
      <c r="G16" s="28"/>
      <c r="H16" s="29"/>
      <c r="I16" s="28"/>
      <c r="J16" s="29" t="s">
        <v>181</v>
      </c>
      <c r="K16" s="28" t="s">
        <v>181</v>
      </c>
      <c r="L16" s="30"/>
      <c r="M16" s="36" t="str">
        <f t="shared" si="0"/>
        <v/>
      </c>
      <c r="N16" s="27"/>
      <c r="O16" s="24"/>
    </row>
    <row r="17" spans="2:15" s="1" customFormat="1" ht="17.100000000000001" customHeight="1">
      <c r="C17" s="98"/>
      <c r="D17" s="134"/>
      <c r="E17" s="134"/>
      <c r="F17" s="110"/>
      <c r="G17" s="28"/>
      <c r="H17" s="29"/>
      <c r="I17" s="28"/>
      <c r="J17" s="29" t="s">
        <v>181</v>
      </c>
      <c r="K17" s="28" t="s">
        <v>181</v>
      </c>
      <c r="L17" s="30"/>
      <c r="M17" s="36" t="str">
        <f t="shared" si="0"/>
        <v/>
      </c>
      <c r="N17" s="27"/>
      <c r="O17" s="24"/>
    </row>
    <row r="18" spans="2:15" s="1" customFormat="1" ht="17.100000000000001" customHeight="1">
      <c r="C18" s="98"/>
      <c r="D18" s="134"/>
      <c r="E18" s="134"/>
      <c r="F18" s="110"/>
      <c r="G18" s="28"/>
      <c r="H18" s="29"/>
      <c r="I18" s="28"/>
      <c r="J18" s="29" t="s">
        <v>181</v>
      </c>
      <c r="K18" s="28" t="s">
        <v>181</v>
      </c>
      <c r="L18" s="30"/>
      <c r="M18" s="36" t="str">
        <f t="shared" si="0"/>
        <v/>
      </c>
      <c r="N18" s="27"/>
      <c r="O18" s="24"/>
    </row>
    <row r="19" spans="2:15" s="1" customFormat="1" ht="17.100000000000001" customHeight="1">
      <c r="C19" s="98"/>
      <c r="D19" s="134"/>
      <c r="E19" s="134"/>
      <c r="F19" s="110"/>
      <c r="G19" s="28"/>
      <c r="H19" s="29"/>
      <c r="I19" s="28"/>
      <c r="J19" s="29" t="s">
        <v>181</v>
      </c>
      <c r="K19" s="28" t="s">
        <v>181</v>
      </c>
      <c r="L19" s="30"/>
      <c r="M19" s="36" t="str">
        <f t="shared" si="0"/>
        <v/>
      </c>
      <c r="N19" s="27"/>
      <c r="O19" s="24"/>
    </row>
    <row r="20" spans="2:15" s="1" customFormat="1" ht="17.100000000000001" customHeight="1">
      <c r="C20" s="98"/>
      <c r="D20" s="134"/>
      <c r="E20" s="134"/>
      <c r="F20" s="110"/>
      <c r="G20" s="28"/>
      <c r="H20" s="29"/>
      <c r="I20" s="28"/>
      <c r="J20" s="29" t="s">
        <v>181</v>
      </c>
      <c r="K20" s="28" t="s">
        <v>181</v>
      </c>
      <c r="L20" s="30"/>
      <c r="M20" s="36" t="str">
        <f t="shared" si="0"/>
        <v/>
      </c>
      <c r="N20" s="27"/>
      <c r="O20" s="24"/>
    </row>
    <row r="21" spans="2:15" s="1" customFormat="1" ht="17.100000000000001" customHeight="1">
      <c r="C21" s="98"/>
      <c r="D21" s="134"/>
      <c r="E21" s="134"/>
      <c r="F21" s="110"/>
      <c r="G21" s="28"/>
      <c r="H21" s="29"/>
      <c r="I21" s="28"/>
      <c r="J21" s="29" t="s">
        <v>181</v>
      </c>
      <c r="K21" s="28" t="s">
        <v>181</v>
      </c>
      <c r="L21" s="30"/>
      <c r="M21" s="36" t="str">
        <f t="shared" si="0"/>
        <v/>
      </c>
      <c r="N21" s="27"/>
      <c r="O21" s="24"/>
    </row>
    <row r="22" spans="2:15" s="1" customFormat="1" ht="17.100000000000001" customHeight="1">
      <c r="C22" s="98"/>
      <c r="D22" s="134"/>
      <c r="E22" s="134"/>
      <c r="F22" s="110"/>
      <c r="G22" s="28"/>
      <c r="H22" s="29"/>
      <c r="I22" s="28"/>
      <c r="J22" s="29" t="s">
        <v>181</v>
      </c>
      <c r="K22" s="28" t="s">
        <v>181</v>
      </c>
      <c r="L22" s="30"/>
      <c r="M22" s="36" t="str">
        <f t="shared" si="0"/>
        <v/>
      </c>
      <c r="N22" s="27"/>
      <c r="O22" s="24"/>
    </row>
    <row r="23" spans="2:15" s="1" customFormat="1" ht="16.5" customHeight="1">
      <c r="C23" s="98"/>
      <c r="D23" s="134"/>
      <c r="E23" s="134"/>
      <c r="F23" s="110"/>
      <c r="G23" s="28"/>
      <c r="H23" s="29"/>
      <c r="I23" s="28"/>
      <c r="J23" s="29" t="s">
        <v>181</v>
      </c>
      <c r="K23" s="28" t="s">
        <v>181</v>
      </c>
      <c r="L23" s="30"/>
      <c r="M23" s="36" t="str">
        <f t="shared" si="0"/>
        <v/>
      </c>
      <c r="N23" s="27"/>
      <c r="O23" s="24"/>
    </row>
    <row r="24" spans="2:15" s="1" customFormat="1" ht="16.5" customHeight="1">
      <c r="B24" s="2"/>
      <c r="C24" s="98"/>
      <c r="D24" s="134"/>
      <c r="E24" s="134"/>
      <c r="F24" s="110"/>
      <c r="G24" s="28"/>
      <c r="H24" s="29"/>
      <c r="I24" s="28"/>
      <c r="J24" s="29" t="s">
        <v>181</v>
      </c>
      <c r="K24" s="28" t="s">
        <v>181</v>
      </c>
      <c r="L24" s="30"/>
      <c r="M24" s="36" t="str">
        <f t="shared" si="0"/>
        <v/>
      </c>
      <c r="N24" s="2"/>
      <c r="O24" s="2"/>
    </row>
    <row r="25" spans="2:15" s="1" customFormat="1" ht="16.5" customHeight="1">
      <c r="B25" s="2"/>
      <c r="C25" s="98"/>
      <c r="D25" s="134"/>
      <c r="E25" s="134"/>
      <c r="F25" s="110"/>
      <c r="G25" s="28"/>
      <c r="H25" s="29"/>
      <c r="I25" s="28"/>
      <c r="J25" s="29" t="s">
        <v>181</v>
      </c>
      <c r="K25" s="28" t="s">
        <v>181</v>
      </c>
      <c r="L25" s="30"/>
      <c r="M25" s="36" t="str">
        <f t="shared" si="0"/>
        <v/>
      </c>
      <c r="N25" s="2"/>
      <c r="O25" s="2"/>
    </row>
    <row r="26" spans="2:15" s="1" customFormat="1" ht="16.5" customHeight="1">
      <c r="B26" s="2"/>
      <c r="C26" s="98"/>
      <c r="D26" s="134"/>
      <c r="E26" s="134"/>
      <c r="F26" s="110"/>
      <c r="G26" s="28"/>
      <c r="H26" s="29"/>
      <c r="I26" s="28"/>
      <c r="J26" s="29" t="s">
        <v>181</v>
      </c>
      <c r="K26" s="28" t="s">
        <v>181</v>
      </c>
      <c r="L26" s="30"/>
      <c r="M26" s="36" t="str">
        <f t="shared" si="0"/>
        <v/>
      </c>
      <c r="N26" s="2"/>
      <c r="O26" s="2"/>
    </row>
    <row r="27" spans="2:15" s="1" customFormat="1" ht="16.5" customHeight="1">
      <c r="B27" s="2"/>
      <c r="C27" s="98"/>
      <c r="D27" s="134"/>
      <c r="E27" s="134"/>
      <c r="F27" s="110"/>
      <c r="G27" s="28"/>
      <c r="H27" s="29"/>
      <c r="I27" s="28"/>
      <c r="J27" s="29" t="s">
        <v>181</v>
      </c>
      <c r="K27" s="28"/>
      <c r="L27" s="30"/>
      <c r="M27" s="36" t="str">
        <f t="shared" si="0"/>
        <v/>
      </c>
      <c r="N27" s="2"/>
      <c r="O27" s="2"/>
    </row>
    <row r="28" spans="2:15" s="1" customFormat="1" ht="16.5" customHeight="1">
      <c r="B28" s="2"/>
      <c r="C28" s="98"/>
      <c r="D28" s="134"/>
      <c r="E28" s="134"/>
      <c r="F28" s="110"/>
      <c r="G28" s="28"/>
      <c r="H28" s="29"/>
      <c r="I28" s="28"/>
      <c r="J28" s="29" t="s">
        <v>181</v>
      </c>
      <c r="K28" s="28" t="s">
        <v>181</v>
      </c>
      <c r="L28" s="30"/>
      <c r="M28" s="36" t="str">
        <f t="shared" si="0"/>
        <v/>
      </c>
      <c r="N28" s="2"/>
      <c r="O28" s="2"/>
    </row>
    <row r="29" spans="2:15" s="1" customFormat="1" ht="17.100000000000001" customHeight="1">
      <c r="B29" s="2"/>
      <c r="C29" s="98"/>
      <c r="D29" s="134"/>
      <c r="E29" s="134"/>
      <c r="F29" s="110"/>
      <c r="G29" s="28"/>
      <c r="H29" s="29"/>
      <c r="I29" s="28"/>
      <c r="J29" s="29" t="s">
        <v>181</v>
      </c>
      <c r="K29" s="28" t="s">
        <v>181</v>
      </c>
      <c r="L29" s="30"/>
      <c r="M29" s="36" t="str">
        <f t="shared" si="0"/>
        <v/>
      </c>
      <c r="N29" s="2"/>
      <c r="O29" s="2"/>
    </row>
    <row r="30" spans="2:15" s="1" customFormat="1" ht="17.100000000000001" customHeight="1">
      <c r="B30" s="2"/>
      <c r="C30" s="98"/>
      <c r="D30" s="134"/>
      <c r="E30" s="134"/>
      <c r="F30" s="110"/>
      <c r="G30" s="28"/>
      <c r="H30" s="29"/>
      <c r="I30" s="28"/>
      <c r="J30" s="29" t="s">
        <v>181</v>
      </c>
      <c r="K30" s="28" t="s">
        <v>181</v>
      </c>
      <c r="L30" s="30"/>
      <c r="M30" s="36" t="str">
        <f t="shared" si="0"/>
        <v/>
      </c>
      <c r="N30" s="2"/>
      <c r="O30" s="2"/>
    </row>
    <row r="31" spans="2:15" s="1" customFormat="1" ht="17.100000000000001" customHeight="1">
      <c r="B31" s="2"/>
      <c r="C31" s="98"/>
      <c r="D31" s="134"/>
      <c r="E31" s="134"/>
      <c r="F31" s="110"/>
      <c r="G31" s="28"/>
      <c r="H31" s="29"/>
      <c r="I31" s="28"/>
      <c r="J31" s="29" t="s">
        <v>181</v>
      </c>
      <c r="K31" s="28" t="s">
        <v>181</v>
      </c>
      <c r="L31" s="30"/>
      <c r="M31" s="36" t="str">
        <f t="shared" si="0"/>
        <v/>
      </c>
      <c r="N31" s="2"/>
      <c r="O31" s="2"/>
    </row>
    <row r="32" spans="2:15" s="1" customFormat="1" ht="17.100000000000001" customHeight="1">
      <c r="B32" s="2"/>
      <c r="C32" s="98"/>
      <c r="D32" s="134"/>
      <c r="E32" s="134"/>
      <c r="F32" s="110"/>
      <c r="G32" s="28"/>
      <c r="H32" s="29"/>
      <c r="I32" s="28"/>
      <c r="J32" s="29" t="s">
        <v>181</v>
      </c>
      <c r="K32" s="28" t="s">
        <v>181</v>
      </c>
      <c r="L32" s="30"/>
      <c r="M32" s="36" t="str">
        <f t="shared" si="0"/>
        <v/>
      </c>
      <c r="N32" s="2"/>
      <c r="O32" s="2"/>
    </row>
    <row r="33" spans="2:15" s="1" customFormat="1" ht="17.100000000000001" customHeight="1" thickBot="1">
      <c r="B33" s="2"/>
      <c r="C33" s="99"/>
      <c r="D33" s="139"/>
      <c r="E33" s="139"/>
      <c r="F33" s="113"/>
      <c r="G33" s="31"/>
      <c r="H33" s="32"/>
      <c r="I33" s="31"/>
      <c r="J33" s="32"/>
      <c r="K33" s="31" t="s">
        <v>181</v>
      </c>
      <c r="L33" s="33"/>
      <c r="M33" s="37" t="str">
        <f t="shared" si="0"/>
        <v/>
      </c>
      <c r="N33" s="2"/>
      <c r="O33" s="2"/>
    </row>
    <row r="40" spans="2:15" s="1" customFormat="1" ht="6.95" customHeight="1">
      <c r="B40" s="2"/>
      <c r="C40" s="2"/>
      <c r="D40" s="2"/>
      <c r="E40" s="2"/>
      <c r="F40" s="2"/>
      <c r="I40" s="2"/>
      <c r="J40" s="2"/>
      <c r="K40" s="2"/>
      <c r="L40" s="2"/>
      <c r="M40" s="2"/>
      <c r="N40" s="2"/>
      <c r="O40" s="2"/>
    </row>
    <row r="41" spans="2:15" s="1" customFormat="1">
      <c r="B41" s="2"/>
      <c r="C41" s="2"/>
      <c r="D41" s="2"/>
      <c r="E41" s="2"/>
      <c r="F41" s="2"/>
      <c r="I41" s="2"/>
      <c r="J41" s="2"/>
      <c r="K41" s="2"/>
      <c r="L41" s="2"/>
      <c r="M41" s="2"/>
      <c r="N41" s="2"/>
      <c r="O41" s="2"/>
    </row>
    <row r="42" spans="2:15" s="1" customFormat="1">
      <c r="B42" s="2"/>
      <c r="C42" s="2"/>
      <c r="D42" s="2"/>
      <c r="E42" s="2"/>
      <c r="F42" s="2"/>
      <c r="G42" s="27"/>
      <c r="H42" s="34"/>
      <c r="I42" s="2"/>
      <c r="J42" s="2"/>
      <c r="K42" s="2"/>
      <c r="L42" s="2"/>
      <c r="M42" s="2"/>
      <c r="N42" s="2"/>
      <c r="O42" s="2"/>
    </row>
    <row r="43" spans="2:15" s="1" customFormat="1">
      <c r="B43" s="2"/>
      <c r="C43" s="2"/>
      <c r="D43" s="2"/>
      <c r="E43" s="2"/>
      <c r="F43" s="2"/>
      <c r="G43" s="27"/>
      <c r="H43" s="34"/>
      <c r="I43" s="2"/>
      <c r="J43" s="2"/>
      <c r="K43" s="2"/>
      <c r="L43" s="2"/>
      <c r="M43" s="2"/>
      <c r="N43" s="2"/>
      <c r="O43" s="2"/>
    </row>
    <row r="44" spans="2:15" s="1" customFormat="1">
      <c r="B44" s="2"/>
      <c r="C44" s="2"/>
      <c r="D44" s="2"/>
      <c r="E44" s="2"/>
      <c r="F44" s="2"/>
      <c r="G44" s="27"/>
      <c r="H44" s="34"/>
      <c r="I44" s="2"/>
      <c r="J44" s="2"/>
      <c r="K44" s="2"/>
      <c r="L44" s="2"/>
      <c r="M44" s="2"/>
      <c r="N44" s="2"/>
      <c r="O44" s="2"/>
    </row>
    <row r="45" spans="2:15" s="1" customFormat="1">
      <c r="B45" s="2"/>
      <c r="C45" s="2"/>
      <c r="D45" s="2"/>
      <c r="E45" s="2"/>
      <c r="F45" s="2"/>
      <c r="G45" s="27"/>
      <c r="H45" s="34"/>
      <c r="I45" s="2"/>
      <c r="J45" s="2"/>
      <c r="K45" s="2"/>
      <c r="L45" s="2"/>
      <c r="M45" s="2"/>
      <c r="N45" s="2"/>
      <c r="O45" s="2"/>
    </row>
    <row r="46" spans="2:15" s="1" customFormat="1">
      <c r="B46" s="2"/>
      <c r="C46" s="2"/>
      <c r="D46" s="2"/>
      <c r="E46" s="2"/>
      <c r="F46" s="2"/>
      <c r="G46" s="27"/>
      <c r="H46" s="34"/>
      <c r="I46" s="2"/>
      <c r="J46" s="2"/>
      <c r="K46" s="2"/>
      <c r="L46" s="2"/>
      <c r="M46" s="2"/>
      <c r="N46" s="2"/>
      <c r="O46" s="2"/>
    </row>
    <row r="47" spans="2:15" s="1" customFormat="1">
      <c r="B47" s="2"/>
      <c r="C47" s="2"/>
      <c r="D47" s="2"/>
      <c r="E47" s="2"/>
      <c r="F47" s="2"/>
      <c r="G47" s="27"/>
      <c r="H47" s="34"/>
      <c r="I47" s="2"/>
      <c r="J47" s="2"/>
      <c r="K47" s="2"/>
      <c r="L47" s="2"/>
      <c r="M47" s="2"/>
      <c r="N47" s="2"/>
      <c r="O47" s="2"/>
    </row>
    <row r="48" spans="2:15" s="1" customFormat="1">
      <c r="B48" s="2"/>
      <c r="C48" s="2"/>
      <c r="D48" s="2"/>
      <c r="E48" s="2"/>
      <c r="F48" s="2"/>
      <c r="G48" s="27"/>
      <c r="H48" s="34"/>
      <c r="I48" s="2"/>
      <c r="J48" s="2"/>
      <c r="K48" s="2"/>
      <c r="L48" s="2"/>
      <c r="M48" s="2"/>
      <c r="N48" s="2"/>
      <c r="O48" s="2"/>
    </row>
    <row r="49" spans="2:15" s="1" customFormat="1">
      <c r="B49" s="2"/>
      <c r="C49" s="2"/>
      <c r="D49" s="2"/>
      <c r="E49" s="2"/>
      <c r="F49" s="2"/>
      <c r="G49" s="27"/>
      <c r="H49" s="34"/>
      <c r="I49" s="2"/>
      <c r="J49" s="2"/>
      <c r="K49" s="2"/>
      <c r="L49" s="2"/>
      <c r="M49" s="2"/>
      <c r="N49" s="2"/>
      <c r="O49" s="2"/>
    </row>
    <row r="50" spans="2:15" s="1" customFormat="1">
      <c r="B50" s="2"/>
      <c r="C50" s="2"/>
      <c r="D50" s="2"/>
      <c r="E50" s="2"/>
      <c r="F50" s="2"/>
      <c r="G50" s="27"/>
      <c r="H50" s="34"/>
      <c r="I50" s="2"/>
      <c r="J50" s="2"/>
      <c r="K50" s="2"/>
      <c r="L50" s="2"/>
      <c r="M50" s="2"/>
      <c r="N50" s="2"/>
      <c r="O50" s="2"/>
    </row>
    <row r="51" spans="2:15" s="1" customFormat="1">
      <c r="B51" s="2"/>
      <c r="C51" s="2"/>
      <c r="D51" s="2"/>
      <c r="E51" s="2"/>
      <c r="F51" s="2"/>
      <c r="G51" s="27"/>
      <c r="H51" s="34"/>
      <c r="I51" s="2"/>
      <c r="J51" s="2"/>
      <c r="K51" s="2"/>
      <c r="L51" s="2"/>
      <c r="M51" s="2"/>
      <c r="N51" s="2"/>
      <c r="O51" s="2"/>
    </row>
    <row r="52" spans="2:15" s="1" customFormat="1">
      <c r="B52" s="2"/>
      <c r="C52" s="2"/>
      <c r="D52" s="2"/>
      <c r="E52" s="2"/>
      <c r="F52" s="2"/>
      <c r="G52" s="27"/>
      <c r="H52" s="34"/>
      <c r="I52" s="2"/>
      <c r="J52" s="2"/>
      <c r="K52" s="2"/>
      <c r="L52" s="2"/>
      <c r="M52" s="2"/>
      <c r="N52" s="2"/>
      <c r="O52" s="2"/>
    </row>
    <row r="53" spans="2:15" s="1" customFormat="1">
      <c r="B53" s="2"/>
      <c r="C53" s="2"/>
      <c r="D53" s="2"/>
      <c r="E53" s="2"/>
      <c r="F53" s="2"/>
      <c r="G53" s="27"/>
      <c r="H53" s="34"/>
      <c r="I53" s="2"/>
      <c r="J53" s="2"/>
      <c r="K53" s="2"/>
      <c r="L53" s="2"/>
      <c r="M53" s="2"/>
      <c r="N53" s="2"/>
      <c r="O53" s="2"/>
    </row>
    <row r="54" spans="2:15" s="1" customFormat="1">
      <c r="B54" s="2"/>
      <c r="C54" s="2"/>
      <c r="D54" s="2"/>
      <c r="E54" s="2"/>
      <c r="F54" s="2"/>
      <c r="G54" s="27"/>
      <c r="H54" s="34"/>
      <c r="I54" s="2"/>
      <c r="J54" s="2"/>
      <c r="K54" s="2"/>
      <c r="L54" s="2"/>
      <c r="M54" s="2"/>
      <c r="N54" s="2"/>
      <c r="O54" s="2"/>
    </row>
    <row r="55" spans="2:15" s="1" customFormat="1">
      <c r="B55" s="2"/>
      <c r="C55" s="2"/>
      <c r="D55" s="2"/>
      <c r="E55" s="2"/>
      <c r="F55" s="2"/>
      <c r="G55" s="27"/>
      <c r="H55" s="34"/>
      <c r="I55" s="2"/>
      <c r="J55" s="2"/>
      <c r="K55" s="2"/>
      <c r="L55" s="2"/>
      <c r="M55" s="2"/>
      <c r="N55" s="2"/>
      <c r="O55" s="2"/>
    </row>
    <row r="56" spans="2:15" s="1" customFormat="1">
      <c r="B56" s="2"/>
      <c r="C56" s="2"/>
      <c r="D56" s="2"/>
      <c r="E56" s="2"/>
      <c r="F56" s="2"/>
      <c r="G56" s="27"/>
      <c r="H56" s="34"/>
      <c r="I56" s="2"/>
      <c r="J56" s="2"/>
      <c r="K56" s="2"/>
      <c r="L56" s="2"/>
      <c r="M56" s="2"/>
      <c r="N56" s="2"/>
      <c r="O56" s="2"/>
    </row>
    <row r="57" spans="2:15" s="1" customFormat="1">
      <c r="B57" s="2"/>
      <c r="C57" s="2"/>
      <c r="D57" s="2"/>
      <c r="E57" s="2"/>
      <c r="F57" s="2"/>
      <c r="G57" s="27"/>
      <c r="H57" s="34"/>
      <c r="I57" s="2"/>
      <c r="J57" s="2"/>
      <c r="K57" s="2"/>
      <c r="L57" s="2"/>
      <c r="M57" s="2"/>
      <c r="N57" s="2"/>
      <c r="O57" s="2"/>
    </row>
    <row r="58" spans="2:15" s="1" customFormat="1">
      <c r="B58" s="2"/>
      <c r="C58" s="2"/>
      <c r="D58" s="2"/>
      <c r="E58" s="2"/>
      <c r="F58" s="2"/>
      <c r="G58" s="27"/>
      <c r="H58" s="34"/>
      <c r="I58" s="2"/>
      <c r="J58" s="2"/>
      <c r="K58" s="2"/>
      <c r="L58" s="2"/>
      <c r="M58" s="2"/>
      <c r="N58" s="2"/>
      <c r="O58" s="2"/>
    </row>
    <row r="59" spans="2:15" s="1" customFormat="1">
      <c r="B59" s="2"/>
      <c r="C59" s="2"/>
      <c r="D59" s="2"/>
      <c r="E59" s="2"/>
      <c r="F59" s="2"/>
      <c r="G59" s="27"/>
      <c r="H59" s="34"/>
      <c r="I59" s="2"/>
      <c r="J59" s="2"/>
      <c r="K59" s="2"/>
      <c r="L59" s="2"/>
      <c r="M59" s="2"/>
      <c r="N59" s="2"/>
      <c r="O59" s="2"/>
    </row>
    <row r="60" spans="2:15" s="1" customFormat="1">
      <c r="B60" s="2"/>
      <c r="C60" s="2"/>
      <c r="D60" s="2"/>
      <c r="E60" s="2"/>
      <c r="F60" s="2"/>
      <c r="G60" s="27"/>
      <c r="H60" s="34"/>
      <c r="I60" s="2"/>
      <c r="J60" s="2"/>
      <c r="K60" s="2"/>
      <c r="L60" s="2"/>
      <c r="M60" s="2"/>
      <c r="N60" s="2"/>
      <c r="O60" s="2"/>
    </row>
    <row r="61" spans="2:15" s="1" customFormat="1">
      <c r="B61" s="2"/>
      <c r="C61" s="2"/>
      <c r="D61" s="2"/>
      <c r="E61" s="2"/>
      <c r="F61" s="2"/>
      <c r="G61" s="27"/>
      <c r="H61" s="34"/>
      <c r="I61" s="2"/>
      <c r="J61" s="2"/>
      <c r="K61" s="2"/>
      <c r="L61" s="2"/>
      <c r="M61" s="2"/>
      <c r="N61" s="2"/>
      <c r="O61" s="2"/>
    </row>
    <row r="62" spans="2:15" s="1" customFormat="1">
      <c r="B62" s="2"/>
      <c r="C62" s="2"/>
      <c r="D62" s="2"/>
      <c r="E62" s="2"/>
      <c r="F62" s="2"/>
      <c r="G62" s="27"/>
      <c r="H62" s="34"/>
      <c r="I62" s="2"/>
      <c r="J62" s="2"/>
      <c r="K62" s="2"/>
      <c r="L62" s="2"/>
      <c r="M62" s="2"/>
      <c r="N62" s="2"/>
      <c r="O62" s="2"/>
    </row>
    <row r="63" spans="2:15" s="1" customFormat="1">
      <c r="B63" s="2"/>
      <c r="C63" s="2"/>
      <c r="D63" s="2"/>
      <c r="E63" s="2"/>
      <c r="F63" s="2"/>
      <c r="G63" s="27"/>
      <c r="H63" s="34"/>
      <c r="I63" s="2"/>
      <c r="J63" s="2"/>
      <c r="K63" s="2"/>
      <c r="L63" s="2"/>
      <c r="M63" s="2"/>
      <c r="N63" s="2"/>
      <c r="O63" s="2"/>
    </row>
    <row r="64" spans="2:15" s="1" customFormat="1">
      <c r="B64" s="2"/>
      <c r="C64" s="2"/>
      <c r="D64" s="2"/>
      <c r="E64" s="2"/>
      <c r="F64" s="2"/>
      <c r="G64" s="27"/>
      <c r="H64" s="34"/>
      <c r="I64" s="2"/>
      <c r="J64" s="2"/>
      <c r="K64" s="2"/>
      <c r="L64" s="2"/>
      <c r="M64" s="2"/>
      <c r="N64" s="2"/>
      <c r="O64" s="2"/>
    </row>
    <row r="65" spans="2:15" s="1" customFormat="1">
      <c r="B65" s="2"/>
      <c r="C65" s="2"/>
      <c r="D65" s="2"/>
      <c r="E65" s="2"/>
      <c r="F65" s="2"/>
      <c r="G65" s="27"/>
      <c r="H65" s="34"/>
      <c r="I65" s="2"/>
      <c r="J65" s="2"/>
      <c r="K65" s="2"/>
      <c r="L65" s="2"/>
      <c r="M65" s="2"/>
      <c r="N65" s="2"/>
      <c r="O65" s="2"/>
    </row>
    <row r="66" spans="2:15" s="1" customFormat="1">
      <c r="B66" s="2"/>
      <c r="C66" s="2"/>
      <c r="D66" s="2"/>
      <c r="E66" s="2"/>
      <c r="F66" s="2"/>
      <c r="G66" s="27"/>
      <c r="H66" s="34"/>
      <c r="I66" s="2"/>
      <c r="J66" s="2"/>
      <c r="K66" s="2"/>
      <c r="L66" s="2"/>
      <c r="M66" s="2"/>
      <c r="N66" s="2"/>
      <c r="O66" s="2"/>
    </row>
    <row r="67" spans="2:15" s="1" customFormat="1">
      <c r="B67" s="2"/>
      <c r="C67" s="2"/>
      <c r="D67" s="2"/>
      <c r="E67" s="2"/>
      <c r="F67" s="2"/>
      <c r="G67" s="27"/>
      <c r="H67" s="34"/>
      <c r="I67" s="2"/>
      <c r="J67" s="2"/>
      <c r="K67" s="2"/>
      <c r="L67" s="2"/>
      <c r="M67" s="2"/>
      <c r="N67" s="2"/>
      <c r="O67" s="2"/>
    </row>
    <row r="68" spans="2:15" s="1" customFormat="1">
      <c r="B68" s="2"/>
      <c r="C68" s="2"/>
      <c r="D68" s="2"/>
      <c r="E68" s="2"/>
      <c r="F68" s="2"/>
      <c r="G68" s="27"/>
      <c r="H68" s="34"/>
      <c r="I68" s="2"/>
      <c r="J68" s="2"/>
      <c r="K68" s="2"/>
      <c r="L68" s="2"/>
      <c r="M68" s="2"/>
      <c r="N68" s="2"/>
      <c r="O68" s="2"/>
    </row>
    <row r="69" spans="2:15" s="1" customFormat="1">
      <c r="B69" s="2"/>
      <c r="C69" s="2"/>
      <c r="D69" s="2"/>
      <c r="E69" s="2"/>
      <c r="F69" s="2"/>
      <c r="G69" s="27"/>
      <c r="H69" s="34"/>
      <c r="I69" s="2"/>
      <c r="J69" s="2"/>
      <c r="K69" s="2"/>
      <c r="L69" s="2"/>
      <c r="M69" s="2"/>
      <c r="N69" s="2"/>
      <c r="O69" s="2"/>
    </row>
    <row r="70" spans="2:15" s="1" customFormat="1">
      <c r="B70" s="2"/>
      <c r="C70" s="2"/>
      <c r="D70" s="2"/>
      <c r="E70" s="2"/>
      <c r="F70" s="2"/>
      <c r="G70" s="27"/>
      <c r="H70" s="34"/>
      <c r="I70" s="2"/>
      <c r="J70" s="2"/>
      <c r="K70" s="2"/>
      <c r="L70" s="2"/>
      <c r="M70" s="2"/>
      <c r="N70" s="2"/>
      <c r="O70" s="2"/>
    </row>
    <row r="71" spans="2:15" s="1" customFormat="1">
      <c r="B71" s="2"/>
      <c r="C71" s="2"/>
      <c r="D71" s="2"/>
      <c r="E71" s="2"/>
      <c r="F71" s="2"/>
      <c r="G71" s="27"/>
      <c r="H71" s="34"/>
      <c r="I71" s="2"/>
      <c r="J71" s="2"/>
      <c r="K71" s="2"/>
      <c r="L71" s="2"/>
      <c r="M71" s="2"/>
      <c r="N71" s="2"/>
      <c r="O71" s="2"/>
    </row>
    <row r="72" spans="2:15" s="1" customFormat="1">
      <c r="B72" s="2"/>
      <c r="C72" s="2"/>
      <c r="D72" s="2"/>
      <c r="E72" s="2"/>
      <c r="F72" s="2"/>
      <c r="G72" s="27"/>
      <c r="H72" s="34"/>
      <c r="I72" s="2"/>
      <c r="J72" s="2"/>
      <c r="K72" s="2"/>
      <c r="L72" s="2"/>
      <c r="M72" s="2"/>
      <c r="N72" s="2"/>
      <c r="O72" s="2"/>
    </row>
    <row r="73" spans="2:15" s="1" customFormat="1">
      <c r="B73" s="2"/>
      <c r="C73" s="2"/>
      <c r="D73" s="2"/>
      <c r="E73" s="2"/>
      <c r="F73" s="2"/>
      <c r="H73" s="34"/>
      <c r="I73" s="2"/>
      <c r="J73" s="2"/>
      <c r="K73" s="2"/>
      <c r="L73" s="2"/>
      <c r="M73" s="2"/>
      <c r="N73" s="2"/>
      <c r="O73" s="2"/>
    </row>
    <row r="74" spans="2:15" s="1" customFormat="1">
      <c r="B74" s="2"/>
      <c r="C74" s="2"/>
      <c r="D74" s="2"/>
      <c r="E74" s="2"/>
      <c r="F74" s="2"/>
      <c r="H74" s="34"/>
      <c r="I74" s="2"/>
      <c r="J74" s="2"/>
      <c r="K74" s="2"/>
      <c r="L74" s="2"/>
      <c r="M74" s="2"/>
      <c r="N74" s="2"/>
      <c r="O74" s="2"/>
    </row>
    <row r="75" spans="2:15" s="1" customFormat="1">
      <c r="B75" s="2"/>
      <c r="C75" s="2"/>
      <c r="D75" s="2"/>
      <c r="E75" s="2"/>
      <c r="F75" s="2"/>
      <c r="H75" s="34"/>
      <c r="I75" s="2"/>
      <c r="J75" s="2"/>
      <c r="K75" s="2"/>
      <c r="L75" s="2"/>
      <c r="M75" s="2"/>
      <c r="N75" s="2"/>
      <c r="O75" s="2"/>
    </row>
    <row r="76" spans="2:15" s="1" customFormat="1">
      <c r="B76" s="2"/>
      <c r="C76" s="2"/>
      <c r="D76" s="2"/>
      <c r="E76" s="2"/>
      <c r="F76" s="2"/>
      <c r="H76" s="34"/>
      <c r="I76" s="2"/>
      <c r="J76" s="2"/>
      <c r="K76" s="2"/>
      <c r="L76" s="2"/>
      <c r="M76" s="2"/>
      <c r="N76" s="2"/>
      <c r="O76" s="2"/>
    </row>
    <row r="77" spans="2:15" s="1" customFormat="1">
      <c r="B77" s="2"/>
      <c r="C77" s="2"/>
      <c r="D77" s="2"/>
      <c r="E77" s="2"/>
      <c r="F77" s="2"/>
      <c r="H77" s="34"/>
      <c r="I77" s="2"/>
      <c r="J77" s="2"/>
      <c r="K77" s="2"/>
      <c r="L77" s="2"/>
      <c r="M77" s="2"/>
      <c r="N77" s="2"/>
      <c r="O77" s="2"/>
    </row>
    <row r="78" spans="2:15" s="1" customFormat="1">
      <c r="B78" s="2"/>
      <c r="C78" s="2"/>
      <c r="D78" s="2"/>
      <c r="E78" s="2"/>
      <c r="F78" s="2"/>
      <c r="H78" s="34"/>
      <c r="I78" s="2"/>
      <c r="J78" s="2"/>
      <c r="K78" s="2"/>
      <c r="L78" s="2"/>
      <c r="M78" s="2"/>
      <c r="N78" s="2"/>
      <c r="O78" s="2"/>
    </row>
    <row r="79" spans="2:15" s="1" customFormat="1">
      <c r="B79" s="2"/>
      <c r="C79" s="2"/>
      <c r="D79" s="2"/>
      <c r="E79" s="2"/>
      <c r="F79" s="2"/>
      <c r="H79" s="34"/>
      <c r="I79" s="2"/>
      <c r="J79" s="2"/>
      <c r="K79" s="2"/>
      <c r="L79" s="2"/>
      <c r="M79" s="2"/>
      <c r="N79" s="2"/>
      <c r="O79" s="2"/>
    </row>
    <row r="80" spans="2:15" s="1" customFormat="1">
      <c r="B80" s="2"/>
      <c r="C80" s="2"/>
      <c r="D80" s="2"/>
      <c r="E80" s="2"/>
      <c r="F80" s="2"/>
      <c r="H80" s="34"/>
      <c r="I80" s="2"/>
      <c r="J80" s="2"/>
      <c r="K80" s="2"/>
      <c r="L80" s="2"/>
      <c r="M80" s="2"/>
      <c r="N80" s="2"/>
      <c r="O80" s="2"/>
    </row>
    <row r="81" spans="2:15" s="1" customFormat="1">
      <c r="B81" s="2"/>
      <c r="C81" s="2"/>
      <c r="D81" s="2"/>
      <c r="E81" s="2"/>
      <c r="F81" s="2"/>
      <c r="H81" s="34"/>
      <c r="I81" s="2"/>
      <c r="J81" s="2"/>
      <c r="K81" s="2"/>
      <c r="L81" s="2"/>
      <c r="M81" s="2"/>
      <c r="N81" s="2"/>
      <c r="O81" s="2"/>
    </row>
    <row r="82" spans="2:15" s="1" customFormat="1">
      <c r="B82" s="2"/>
      <c r="C82" s="2"/>
      <c r="D82" s="2"/>
      <c r="E82" s="2"/>
      <c r="F82" s="2"/>
      <c r="H82" s="34"/>
      <c r="I82" s="2"/>
      <c r="J82" s="2"/>
      <c r="K82" s="2"/>
      <c r="L82" s="2"/>
      <c r="M82" s="2"/>
      <c r="N82" s="2"/>
      <c r="O82" s="2"/>
    </row>
    <row r="83" spans="2:15" s="1" customFormat="1">
      <c r="B83" s="2"/>
      <c r="C83" s="2"/>
      <c r="D83" s="2"/>
      <c r="E83" s="2"/>
      <c r="F83" s="2"/>
      <c r="H83" s="34"/>
      <c r="I83" s="2"/>
      <c r="J83" s="2"/>
      <c r="K83" s="2"/>
      <c r="L83" s="2"/>
      <c r="M83" s="2"/>
      <c r="N83" s="2"/>
      <c r="O83" s="2"/>
    </row>
    <row r="84" spans="2:15" s="1" customFormat="1">
      <c r="B84" s="2"/>
      <c r="C84" s="2"/>
      <c r="D84" s="2"/>
      <c r="E84" s="2"/>
      <c r="F84" s="2"/>
      <c r="H84" s="34"/>
      <c r="I84" s="2"/>
      <c r="J84" s="2"/>
      <c r="K84" s="2"/>
      <c r="L84" s="2"/>
      <c r="M84" s="2"/>
      <c r="N84" s="2"/>
      <c r="O84" s="2"/>
    </row>
    <row r="85" spans="2:15" s="1" customFormat="1">
      <c r="B85" s="2"/>
      <c r="C85" s="2"/>
      <c r="D85" s="2"/>
      <c r="E85" s="2"/>
      <c r="F85" s="2"/>
      <c r="H85" s="34"/>
      <c r="I85" s="2"/>
      <c r="J85" s="2"/>
      <c r="K85" s="2"/>
      <c r="L85" s="2"/>
      <c r="M85" s="2"/>
      <c r="N85" s="2"/>
      <c r="O85" s="2"/>
    </row>
    <row r="86" spans="2:15" s="1" customFormat="1">
      <c r="B86" s="2"/>
      <c r="C86" s="2"/>
      <c r="D86" s="2"/>
      <c r="E86" s="2"/>
      <c r="F86" s="2"/>
      <c r="H86" s="34"/>
      <c r="I86" s="2"/>
      <c r="J86" s="2"/>
      <c r="K86" s="2"/>
      <c r="L86" s="2"/>
      <c r="M86" s="2"/>
      <c r="N86" s="2"/>
      <c r="O86" s="2"/>
    </row>
    <row r="87" spans="2:15" s="1" customFormat="1">
      <c r="B87" s="2"/>
      <c r="C87" s="2"/>
      <c r="D87" s="2"/>
      <c r="E87" s="2"/>
      <c r="F87" s="2"/>
      <c r="H87" s="34"/>
      <c r="I87" s="2"/>
      <c r="J87" s="2"/>
      <c r="K87" s="2"/>
      <c r="L87" s="2"/>
      <c r="M87" s="2"/>
      <c r="N87" s="2"/>
      <c r="O87" s="2"/>
    </row>
    <row r="88" spans="2:15" s="1" customFormat="1">
      <c r="B88" s="2"/>
      <c r="C88" s="2"/>
      <c r="D88" s="2"/>
      <c r="E88" s="2"/>
      <c r="F88" s="2"/>
      <c r="H88" s="34"/>
      <c r="I88" s="2"/>
      <c r="J88" s="2"/>
      <c r="K88" s="2"/>
      <c r="L88" s="2"/>
      <c r="M88" s="2"/>
      <c r="N88" s="2"/>
      <c r="O88" s="2"/>
    </row>
    <row r="89" spans="2:15" s="1" customFormat="1">
      <c r="B89" s="2"/>
      <c r="C89" s="2"/>
      <c r="D89" s="2"/>
      <c r="E89" s="2"/>
      <c r="F89" s="2"/>
      <c r="H89" s="34"/>
      <c r="I89" s="2"/>
      <c r="J89" s="2"/>
      <c r="K89" s="2"/>
      <c r="L89" s="2"/>
      <c r="M89" s="2"/>
      <c r="N89" s="2"/>
      <c r="O89" s="2"/>
    </row>
    <row r="90" spans="2:15" s="1" customFormat="1">
      <c r="B90" s="2"/>
      <c r="C90" s="2"/>
      <c r="D90" s="2"/>
      <c r="E90" s="2"/>
      <c r="F90" s="2"/>
      <c r="H90" s="34"/>
      <c r="I90" s="2"/>
      <c r="J90" s="2"/>
      <c r="K90" s="2"/>
      <c r="L90" s="2"/>
      <c r="M90" s="2"/>
      <c r="N90" s="2"/>
      <c r="O90" s="2"/>
    </row>
    <row r="91" spans="2:15" s="1" customFormat="1">
      <c r="B91" s="2"/>
      <c r="C91" s="2"/>
      <c r="D91" s="2"/>
      <c r="E91" s="2"/>
      <c r="F91" s="2"/>
      <c r="H91" s="34"/>
      <c r="I91" s="2"/>
      <c r="J91" s="2"/>
      <c r="K91" s="2"/>
      <c r="L91" s="2"/>
      <c r="M91" s="2"/>
      <c r="N91" s="2"/>
      <c r="O91" s="2"/>
    </row>
    <row r="92" spans="2:15" s="1" customFormat="1">
      <c r="B92" s="2"/>
      <c r="C92" s="2"/>
      <c r="D92" s="2"/>
      <c r="E92" s="2"/>
      <c r="F92" s="2"/>
      <c r="H92" s="34"/>
      <c r="I92" s="2"/>
      <c r="J92" s="2"/>
      <c r="K92" s="2"/>
      <c r="L92" s="2"/>
      <c r="M92" s="2"/>
      <c r="N92" s="2"/>
      <c r="O92" s="2"/>
    </row>
    <row r="93" spans="2:15" s="1" customFormat="1">
      <c r="B93" s="2"/>
      <c r="C93" s="2"/>
      <c r="D93" s="2"/>
      <c r="E93" s="2"/>
      <c r="F93" s="2"/>
      <c r="H93" s="34"/>
      <c r="I93" s="2"/>
      <c r="J93" s="2"/>
      <c r="K93" s="2"/>
      <c r="L93" s="2"/>
      <c r="M93" s="2"/>
      <c r="N93" s="2"/>
      <c r="O93" s="2"/>
    </row>
    <row r="94" spans="2:15" s="1" customFormat="1">
      <c r="B94" s="2"/>
      <c r="C94" s="2"/>
      <c r="D94" s="2"/>
      <c r="E94" s="2"/>
      <c r="F94" s="2"/>
      <c r="H94" s="34"/>
      <c r="I94" s="2"/>
      <c r="J94" s="2"/>
      <c r="K94" s="2"/>
      <c r="L94" s="2"/>
      <c r="M94" s="2"/>
      <c r="N94" s="2"/>
      <c r="O94" s="2"/>
    </row>
    <row r="95" spans="2:15" s="1" customFormat="1">
      <c r="B95" s="2"/>
      <c r="C95" s="2"/>
      <c r="D95" s="2"/>
      <c r="E95" s="2"/>
      <c r="F95" s="2"/>
      <c r="H95" s="34"/>
      <c r="I95" s="2"/>
      <c r="J95" s="2"/>
      <c r="K95" s="2"/>
      <c r="L95" s="2"/>
      <c r="M95" s="2"/>
      <c r="N95" s="2"/>
      <c r="O95" s="2"/>
    </row>
    <row r="96" spans="2:15" s="1" customFormat="1">
      <c r="B96" s="2"/>
      <c r="C96" s="2"/>
      <c r="D96" s="2"/>
      <c r="E96" s="2"/>
      <c r="F96" s="2"/>
      <c r="H96" s="34"/>
      <c r="I96" s="2"/>
      <c r="J96" s="2"/>
      <c r="K96" s="2"/>
      <c r="L96" s="2"/>
      <c r="M96" s="2"/>
      <c r="N96" s="2"/>
      <c r="O96" s="2"/>
    </row>
    <row r="97" spans="2:15" s="1" customFormat="1">
      <c r="B97" s="2"/>
      <c r="C97" s="2"/>
      <c r="D97" s="2"/>
      <c r="E97" s="2"/>
      <c r="F97" s="2"/>
      <c r="H97" s="34"/>
      <c r="I97" s="2"/>
      <c r="J97" s="2"/>
      <c r="K97" s="2"/>
      <c r="L97" s="2"/>
      <c r="M97" s="2"/>
      <c r="N97" s="2"/>
      <c r="O97" s="2"/>
    </row>
    <row r="98" spans="2:15" s="1" customFormat="1">
      <c r="B98" s="2"/>
      <c r="C98" s="2"/>
      <c r="D98" s="2"/>
      <c r="E98" s="2"/>
      <c r="F98" s="2"/>
      <c r="H98" s="34"/>
      <c r="I98" s="2"/>
      <c r="J98" s="2"/>
      <c r="K98" s="2"/>
      <c r="L98" s="2"/>
      <c r="M98" s="2"/>
      <c r="N98" s="2"/>
      <c r="O98" s="2"/>
    </row>
    <row r="99" spans="2:15" s="1" customFormat="1">
      <c r="B99" s="2"/>
      <c r="C99" s="2"/>
      <c r="D99" s="2"/>
      <c r="E99" s="2"/>
      <c r="F99" s="2"/>
      <c r="H99" s="34"/>
      <c r="I99" s="2"/>
      <c r="J99" s="2"/>
      <c r="K99" s="2"/>
      <c r="L99" s="2"/>
      <c r="M99" s="2"/>
      <c r="N99" s="2"/>
      <c r="O99" s="2"/>
    </row>
    <row r="100" spans="2:15" s="1" customFormat="1">
      <c r="B100" s="2"/>
      <c r="C100" s="2"/>
      <c r="D100" s="2"/>
      <c r="E100" s="2"/>
      <c r="F100" s="2"/>
      <c r="H100" s="34"/>
      <c r="I100" s="2"/>
      <c r="J100" s="2"/>
      <c r="K100" s="2"/>
      <c r="L100" s="2"/>
      <c r="M100" s="2"/>
      <c r="N100" s="2"/>
      <c r="O100" s="2"/>
    </row>
    <row r="101" spans="2:15" s="1" customFormat="1">
      <c r="B101" s="2"/>
      <c r="C101" s="2"/>
      <c r="D101" s="2"/>
      <c r="E101" s="2"/>
      <c r="F101" s="2"/>
      <c r="H101" s="34"/>
      <c r="I101" s="2"/>
      <c r="J101" s="2"/>
      <c r="K101" s="2"/>
      <c r="L101" s="2"/>
      <c r="M101" s="2"/>
      <c r="N101" s="2"/>
      <c r="O101" s="2"/>
    </row>
    <row r="102" spans="2:15" s="1" customFormat="1">
      <c r="B102" s="2"/>
      <c r="C102" s="2"/>
      <c r="D102" s="2"/>
      <c r="E102" s="2"/>
      <c r="F102" s="2"/>
      <c r="H102" s="34"/>
      <c r="I102" s="2"/>
      <c r="J102" s="2"/>
      <c r="K102" s="2"/>
      <c r="L102" s="2"/>
      <c r="M102" s="2"/>
      <c r="N102" s="2"/>
      <c r="O102" s="2"/>
    </row>
    <row r="103" spans="2:15" s="1" customFormat="1">
      <c r="B103" s="2"/>
      <c r="C103" s="2"/>
      <c r="D103" s="2"/>
      <c r="E103" s="2"/>
      <c r="F103" s="2"/>
      <c r="H103" s="34"/>
      <c r="I103" s="2"/>
      <c r="J103" s="2"/>
      <c r="K103" s="2"/>
      <c r="L103" s="2"/>
      <c r="M103" s="2"/>
      <c r="N103" s="2"/>
      <c r="O103" s="2"/>
    </row>
    <row r="104" spans="2:15" s="1" customFormat="1">
      <c r="B104" s="2"/>
      <c r="C104" s="2"/>
      <c r="D104" s="2"/>
      <c r="E104" s="2"/>
      <c r="F104" s="2"/>
      <c r="H104" s="34"/>
      <c r="I104" s="2"/>
      <c r="J104" s="2"/>
      <c r="K104" s="2"/>
      <c r="L104" s="2"/>
      <c r="M104" s="2"/>
      <c r="N104" s="2"/>
      <c r="O104" s="2"/>
    </row>
    <row r="105" spans="2:15" s="1" customFormat="1">
      <c r="B105" s="2"/>
      <c r="C105" s="2"/>
      <c r="D105" s="2"/>
      <c r="E105" s="2"/>
      <c r="F105" s="2"/>
      <c r="H105" s="34"/>
      <c r="I105" s="2"/>
      <c r="J105" s="2"/>
      <c r="K105" s="2"/>
      <c r="L105" s="2"/>
      <c r="M105" s="2"/>
      <c r="N105" s="2"/>
      <c r="O105" s="2"/>
    </row>
    <row r="106" spans="2:15" s="1" customFormat="1">
      <c r="B106" s="2"/>
      <c r="C106" s="2"/>
      <c r="D106" s="2"/>
      <c r="E106" s="2"/>
      <c r="F106" s="2"/>
      <c r="H106" s="34"/>
      <c r="I106" s="2"/>
      <c r="J106" s="2"/>
      <c r="K106" s="2"/>
      <c r="L106" s="2"/>
      <c r="M106" s="2"/>
      <c r="N106" s="2"/>
      <c r="O106" s="2"/>
    </row>
    <row r="107" spans="2:15" s="1" customFormat="1">
      <c r="B107" s="2"/>
      <c r="C107" s="2"/>
      <c r="D107" s="2"/>
      <c r="E107" s="2"/>
      <c r="F107" s="2"/>
      <c r="H107" s="34"/>
      <c r="I107" s="2"/>
      <c r="J107" s="2"/>
      <c r="K107" s="2"/>
      <c r="L107" s="2"/>
      <c r="M107" s="2"/>
      <c r="N107" s="2"/>
      <c r="O107" s="2"/>
    </row>
    <row r="108" spans="2:15" s="1" customFormat="1">
      <c r="B108" s="2"/>
      <c r="C108" s="2"/>
      <c r="D108" s="2"/>
      <c r="E108" s="2"/>
      <c r="F108" s="2"/>
      <c r="H108" s="34"/>
      <c r="I108" s="2"/>
      <c r="J108" s="2"/>
      <c r="K108" s="2"/>
      <c r="L108" s="2"/>
      <c r="M108" s="2"/>
      <c r="N108" s="2"/>
      <c r="O108" s="2"/>
    </row>
    <row r="109" spans="2:15" s="1" customFormat="1">
      <c r="B109" s="2"/>
      <c r="C109" s="2"/>
      <c r="D109" s="2"/>
      <c r="E109" s="2"/>
      <c r="F109" s="2"/>
      <c r="H109" s="34"/>
      <c r="I109" s="2"/>
      <c r="J109" s="2"/>
      <c r="K109" s="2"/>
      <c r="L109" s="2"/>
      <c r="M109" s="2"/>
      <c r="N109" s="2"/>
      <c r="O109" s="2"/>
    </row>
    <row r="110" spans="2:15" s="1" customFormat="1">
      <c r="B110" s="2"/>
      <c r="C110" s="2"/>
      <c r="D110" s="2"/>
      <c r="E110" s="2"/>
      <c r="F110" s="2"/>
      <c r="H110" s="34"/>
      <c r="I110" s="2"/>
      <c r="J110" s="2"/>
      <c r="K110" s="2"/>
      <c r="L110" s="2"/>
      <c r="M110" s="2"/>
      <c r="N110" s="2"/>
      <c r="O110" s="2"/>
    </row>
    <row r="111" spans="2:15" s="1" customFormat="1">
      <c r="B111" s="2"/>
      <c r="C111" s="2"/>
      <c r="D111" s="2"/>
      <c r="E111" s="2"/>
      <c r="F111" s="2"/>
      <c r="H111" s="34"/>
      <c r="I111" s="2"/>
      <c r="J111" s="2"/>
      <c r="K111" s="2"/>
      <c r="L111" s="2"/>
      <c r="M111" s="2"/>
      <c r="N111" s="2"/>
      <c r="O111" s="2"/>
    </row>
    <row r="112" spans="2:15" s="1" customFormat="1">
      <c r="B112" s="2"/>
      <c r="C112" s="2"/>
      <c r="D112" s="2"/>
      <c r="E112" s="2"/>
      <c r="F112" s="2"/>
      <c r="H112" s="34"/>
      <c r="I112" s="2"/>
      <c r="J112" s="2"/>
      <c r="K112" s="2"/>
      <c r="L112" s="2"/>
      <c r="M112" s="2"/>
      <c r="N112" s="2"/>
      <c r="O112" s="2"/>
    </row>
    <row r="113" spans="2:15" s="1" customFormat="1">
      <c r="B113" s="2"/>
      <c r="C113" s="2"/>
      <c r="D113" s="2"/>
      <c r="E113" s="2"/>
      <c r="F113" s="2"/>
      <c r="H113" s="34"/>
      <c r="I113" s="2"/>
      <c r="J113" s="2"/>
      <c r="K113" s="2"/>
      <c r="L113" s="2"/>
      <c r="M113" s="2"/>
      <c r="N113" s="2"/>
      <c r="O113" s="2"/>
    </row>
    <row r="114" spans="2:15" s="1" customFormat="1">
      <c r="B114" s="2"/>
      <c r="C114" s="2"/>
      <c r="D114" s="2"/>
      <c r="E114" s="2"/>
      <c r="F114" s="2"/>
      <c r="H114" s="34"/>
      <c r="I114" s="2"/>
      <c r="J114" s="2"/>
      <c r="K114" s="2"/>
      <c r="L114" s="2"/>
      <c r="M114" s="2"/>
      <c r="N114" s="2"/>
      <c r="O114" s="2"/>
    </row>
    <row r="115" spans="2:15" s="1" customFormat="1">
      <c r="B115" s="2"/>
      <c r="C115" s="2"/>
      <c r="D115" s="2"/>
      <c r="E115" s="2"/>
      <c r="F115" s="2"/>
      <c r="H115" s="34"/>
      <c r="I115" s="2"/>
      <c r="J115" s="2"/>
      <c r="K115" s="2"/>
      <c r="L115" s="2"/>
      <c r="M115" s="2"/>
      <c r="N115" s="2"/>
      <c r="O115" s="2"/>
    </row>
    <row r="116" spans="2:15" s="1" customFormat="1">
      <c r="B116" s="2"/>
      <c r="C116" s="2"/>
      <c r="D116" s="2"/>
      <c r="E116" s="2"/>
      <c r="F116" s="2"/>
      <c r="H116" s="34"/>
      <c r="I116" s="2"/>
      <c r="J116" s="2"/>
      <c r="K116" s="2"/>
      <c r="L116" s="2"/>
      <c r="M116" s="2"/>
      <c r="N116" s="2"/>
      <c r="O116" s="2"/>
    </row>
    <row r="117" spans="2:15" s="1" customFormat="1">
      <c r="B117" s="2"/>
      <c r="C117" s="2"/>
      <c r="D117" s="2"/>
      <c r="E117" s="2"/>
      <c r="F117" s="2"/>
      <c r="H117" s="34"/>
      <c r="I117" s="2"/>
      <c r="J117" s="2"/>
      <c r="K117" s="2"/>
      <c r="L117" s="2"/>
      <c r="M117" s="2"/>
      <c r="N117" s="2"/>
      <c r="O117" s="2"/>
    </row>
    <row r="118" spans="2:15" s="1" customFormat="1">
      <c r="B118" s="2"/>
      <c r="C118" s="2"/>
      <c r="D118" s="2"/>
      <c r="E118" s="2"/>
      <c r="F118" s="2"/>
      <c r="H118" s="34"/>
      <c r="I118" s="2"/>
      <c r="J118" s="2"/>
      <c r="K118" s="2"/>
      <c r="L118" s="2"/>
      <c r="M118" s="2"/>
      <c r="N118" s="2"/>
      <c r="O118" s="2"/>
    </row>
    <row r="119" spans="2:15" s="1" customFormat="1">
      <c r="B119" s="2"/>
      <c r="C119" s="2"/>
      <c r="D119" s="2"/>
      <c r="E119" s="2"/>
      <c r="F119" s="2"/>
      <c r="H119" s="34"/>
      <c r="M119" s="24"/>
      <c r="N119" s="2"/>
      <c r="O119" s="2"/>
    </row>
    <row r="120" spans="2:15" s="1" customFormat="1">
      <c r="B120" s="2"/>
      <c r="C120" s="2"/>
      <c r="D120" s="2"/>
      <c r="E120" s="2"/>
      <c r="F120" s="2"/>
      <c r="H120" s="34"/>
      <c r="N120" s="2"/>
      <c r="O120" s="2"/>
    </row>
    <row r="121" spans="2:15" s="1" customFormat="1">
      <c r="B121" s="2"/>
      <c r="C121" s="2"/>
      <c r="D121" s="2"/>
      <c r="E121" s="2"/>
      <c r="F121" s="2"/>
      <c r="H121" s="34"/>
      <c r="N121" s="2"/>
      <c r="O121" s="2"/>
    </row>
    <row r="122" spans="2:15" s="1" customFormat="1">
      <c r="B122" s="2"/>
      <c r="C122" s="2"/>
      <c r="D122" s="2"/>
      <c r="E122" s="2"/>
      <c r="F122" s="2"/>
      <c r="H122" s="34"/>
      <c r="N122" s="2"/>
      <c r="O122" s="2"/>
    </row>
    <row r="123" spans="2:15" s="1" customFormat="1">
      <c r="B123" s="2"/>
      <c r="C123" s="2"/>
      <c r="D123" s="2"/>
      <c r="E123" s="2"/>
      <c r="F123" s="2"/>
      <c r="H123" s="34"/>
      <c r="N123" s="2"/>
      <c r="O123" s="2"/>
    </row>
    <row r="124" spans="2:15" s="1" customFormat="1">
      <c r="B124" s="2"/>
      <c r="C124" s="2"/>
      <c r="D124" s="2"/>
      <c r="E124" s="2"/>
      <c r="F124" s="2"/>
      <c r="H124" s="34"/>
      <c r="N124" s="2"/>
      <c r="O124" s="2"/>
    </row>
    <row r="125" spans="2:15" s="1" customFormat="1">
      <c r="B125" s="2"/>
      <c r="C125" s="2"/>
      <c r="D125" s="2"/>
      <c r="E125" s="2"/>
      <c r="F125" s="2"/>
      <c r="H125" s="34"/>
      <c r="N125" s="2"/>
      <c r="O125" s="2"/>
    </row>
    <row r="126" spans="2:15" s="1" customFormat="1">
      <c r="B126" s="2"/>
      <c r="C126" s="2"/>
      <c r="D126" s="2"/>
      <c r="E126" s="2"/>
      <c r="F126" s="2"/>
      <c r="H126" s="34"/>
      <c r="N126" s="2"/>
      <c r="O126" s="2"/>
    </row>
    <row r="127" spans="2:15" s="1" customFormat="1">
      <c r="B127" s="2"/>
      <c r="C127" s="2"/>
      <c r="D127" s="2"/>
      <c r="E127" s="2"/>
      <c r="F127" s="2"/>
      <c r="H127" s="34"/>
      <c r="N127" s="2"/>
      <c r="O127" s="2"/>
    </row>
    <row r="128" spans="2:15" s="1" customFormat="1">
      <c r="B128" s="2"/>
      <c r="C128" s="2"/>
      <c r="D128" s="2"/>
      <c r="E128" s="2"/>
      <c r="F128" s="2"/>
      <c r="H128" s="34"/>
      <c r="N128" s="2"/>
      <c r="O128" s="2"/>
    </row>
    <row r="129" spans="2:15" s="1" customFormat="1">
      <c r="B129" s="2"/>
      <c r="C129" s="2"/>
      <c r="D129" s="2"/>
      <c r="E129" s="2"/>
      <c r="F129" s="2"/>
      <c r="H129" s="34"/>
      <c r="N129" s="2"/>
      <c r="O129" s="2"/>
    </row>
    <row r="130" spans="2:15" s="1" customFormat="1">
      <c r="B130" s="2"/>
      <c r="C130" s="2"/>
      <c r="D130" s="2"/>
      <c r="E130" s="2"/>
      <c r="F130" s="2"/>
      <c r="H130" s="34"/>
      <c r="N130" s="2"/>
      <c r="O130" s="2"/>
    </row>
    <row r="131" spans="2:15" s="1" customFormat="1">
      <c r="B131" s="2"/>
      <c r="C131" s="2"/>
      <c r="D131" s="2"/>
      <c r="E131" s="2"/>
      <c r="F131" s="2"/>
      <c r="H131" s="34"/>
      <c r="N131" s="2"/>
      <c r="O131" s="2"/>
    </row>
    <row r="132" spans="2:15" s="1" customFormat="1">
      <c r="B132" s="2"/>
      <c r="C132" s="2"/>
      <c r="D132" s="2"/>
      <c r="E132" s="2"/>
      <c r="F132" s="2"/>
      <c r="H132" s="34"/>
      <c r="N132" s="2"/>
      <c r="O132" s="2"/>
    </row>
    <row r="133" spans="2:15" s="1" customFormat="1">
      <c r="B133" s="2"/>
      <c r="C133" s="2"/>
      <c r="D133" s="2"/>
      <c r="E133" s="2"/>
      <c r="F133" s="2"/>
      <c r="H133" s="34"/>
      <c r="N133" s="2"/>
      <c r="O133" s="2"/>
    </row>
    <row r="134" spans="2:15" s="1" customFormat="1">
      <c r="B134" s="2"/>
      <c r="C134" s="2"/>
      <c r="D134" s="2"/>
      <c r="E134" s="2"/>
      <c r="F134" s="2"/>
      <c r="H134" s="34"/>
      <c r="N134" s="2"/>
      <c r="O134" s="2"/>
    </row>
    <row r="135" spans="2:15" s="1" customFormat="1">
      <c r="B135" s="2"/>
      <c r="C135" s="2"/>
      <c r="D135" s="2"/>
      <c r="E135" s="2"/>
      <c r="F135" s="2"/>
      <c r="H135" s="34"/>
      <c r="N135" s="2"/>
      <c r="O135" s="2"/>
    </row>
    <row r="136" spans="2:15" s="1" customFormat="1">
      <c r="B136" s="2"/>
      <c r="C136" s="2"/>
      <c r="D136" s="2"/>
      <c r="E136" s="2"/>
      <c r="F136" s="2"/>
      <c r="H136" s="34"/>
      <c r="N136" s="2"/>
      <c r="O136" s="2"/>
    </row>
    <row r="137" spans="2:15" s="1" customFormat="1">
      <c r="B137" s="2"/>
      <c r="C137" s="2"/>
      <c r="D137" s="2"/>
      <c r="E137" s="2"/>
      <c r="F137" s="2"/>
      <c r="H137" s="34"/>
      <c r="N137" s="2"/>
      <c r="O137" s="2"/>
    </row>
    <row r="138" spans="2:15" s="1" customFormat="1">
      <c r="B138" s="2"/>
      <c r="C138" s="2"/>
      <c r="D138" s="2"/>
      <c r="E138" s="2"/>
      <c r="F138" s="2"/>
      <c r="H138" s="34"/>
      <c r="N138" s="2"/>
      <c r="O138" s="2"/>
    </row>
    <row r="139" spans="2:15" s="1" customFormat="1">
      <c r="B139" s="2"/>
      <c r="C139" s="2"/>
      <c r="D139" s="2"/>
      <c r="E139" s="2"/>
      <c r="F139" s="2"/>
      <c r="H139" s="34"/>
      <c r="N139" s="2"/>
      <c r="O139" s="2"/>
    </row>
    <row r="140" spans="2:15" s="1" customFormat="1">
      <c r="B140" s="2"/>
      <c r="C140" s="2"/>
      <c r="D140" s="2"/>
      <c r="E140" s="2"/>
      <c r="F140" s="2"/>
      <c r="H140" s="34"/>
      <c r="N140" s="2"/>
      <c r="O140" s="2"/>
    </row>
    <row r="141" spans="2:15" s="1" customFormat="1">
      <c r="B141" s="2"/>
      <c r="C141" s="2"/>
      <c r="D141" s="2"/>
      <c r="E141" s="2"/>
      <c r="F141" s="2"/>
      <c r="H141" s="34"/>
      <c r="N141" s="2"/>
      <c r="O141" s="2"/>
    </row>
    <row r="142" spans="2:15" s="1" customFormat="1">
      <c r="B142" s="2"/>
      <c r="C142" s="2"/>
      <c r="D142" s="2"/>
      <c r="E142" s="2"/>
      <c r="F142" s="2"/>
      <c r="H142" s="34"/>
      <c r="N142" s="2"/>
      <c r="O142" s="2"/>
    </row>
    <row r="143" spans="2:15" s="1" customFormat="1">
      <c r="B143" s="2"/>
      <c r="C143" s="2"/>
      <c r="D143" s="2"/>
      <c r="E143" s="2"/>
      <c r="F143" s="2"/>
      <c r="H143" s="34"/>
      <c r="N143" s="2"/>
      <c r="O143" s="2"/>
    </row>
    <row r="144" spans="2:15" s="1" customFormat="1">
      <c r="B144" s="2"/>
      <c r="C144" s="2"/>
      <c r="D144" s="2"/>
      <c r="E144" s="2"/>
      <c r="F144" s="2"/>
      <c r="H144" s="34"/>
      <c r="N144" s="2"/>
      <c r="O144" s="2"/>
    </row>
    <row r="145" spans="2:15" s="1" customFormat="1">
      <c r="B145" s="2"/>
      <c r="C145" s="2"/>
      <c r="D145" s="2"/>
      <c r="E145" s="2"/>
      <c r="F145" s="2"/>
      <c r="H145" s="34"/>
      <c r="N145" s="2"/>
      <c r="O145" s="2"/>
    </row>
    <row r="146" spans="2:15" s="1" customFormat="1">
      <c r="B146" s="2"/>
      <c r="C146" s="2"/>
      <c r="D146" s="2"/>
      <c r="E146" s="2"/>
      <c r="F146" s="2"/>
      <c r="H146" s="34"/>
      <c r="N146" s="2"/>
      <c r="O146" s="2"/>
    </row>
    <row r="147" spans="2:15" s="1" customFormat="1">
      <c r="B147" s="2"/>
      <c r="C147" s="2"/>
      <c r="D147" s="2"/>
      <c r="E147" s="2"/>
      <c r="F147" s="2"/>
      <c r="H147" s="34"/>
      <c r="N147" s="2"/>
      <c r="O147" s="2"/>
    </row>
    <row r="148" spans="2:15" s="1" customFormat="1">
      <c r="B148" s="2"/>
      <c r="C148" s="2"/>
      <c r="D148" s="2"/>
      <c r="E148" s="2"/>
      <c r="F148" s="2"/>
      <c r="H148" s="34"/>
      <c r="N148" s="2"/>
      <c r="O148" s="2"/>
    </row>
    <row r="149" spans="2:15" s="1" customFormat="1">
      <c r="B149" s="2"/>
      <c r="C149" s="2"/>
      <c r="D149" s="2"/>
      <c r="E149" s="2"/>
      <c r="F149" s="2"/>
      <c r="H149" s="34"/>
      <c r="N149" s="2"/>
      <c r="O149" s="2"/>
    </row>
    <row r="150" spans="2:15" s="1" customFormat="1">
      <c r="B150" s="2"/>
      <c r="C150" s="2"/>
      <c r="D150" s="2"/>
      <c r="E150" s="2"/>
      <c r="F150" s="2"/>
      <c r="H150" s="34"/>
      <c r="N150" s="2"/>
      <c r="O150" s="2"/>
    </row>
    <row r="151" spans="2:15" s="1" customFormat="1">
      <c r="B151" s="2"/>
      <c r="C151" s="2"/>
      <c r="D151" s="2"/>
      <c r="E151" s="2"/>
      <c r="F151" s="2"/>
      <c r="H151" s="34"/>
      <c r="N151" s="2"/>
      <c r="O151" s="2"/>
    </row>
    <row r="152" spans="2:15" s="1" customFormat="1">
      <c r="B152" s="2"/>
      <c r="C152" s="2"/>
      <c r="D152" s="2"/>
      <c r="E152" s="2"/>
      <c r="F152" s="2"/>
      <c r="H152" s="34"/>
      <c r="N152" s="2"/>
      <c r="O152" s="2"/>
    </row>
    <row r="153" spans="2:15" s="1" customFormat="1">
      <c r="B153" s="2"/>
      <c r="C153" s="2"/>
      <c r="D153" s="2"/>
      <c r="E153" s="2"/>
      <c r="F153" s="2"/>
      <c r="H153" s="34"/>
      <c r="N153" s="2"/>
      <c r="O153" s="2"/>
    </row>
    <row r="154" spans="2:15" s="1" customFormat="1">
      <c r="B154" s="2"/>
      <c r="C154" s="2"/>
      <c r="D154" s="2"/>
      <c r="E154" s="2"/>
      <c r="F154" s="2"/>
      <c r="H154" s="34"/>
      <c r="N154" s="2"/>
      <c r="O154" s="2"/>
    </row>
    <row r="155" spans="2:15" s="1" customFormat="1">
      <c r="B155" s="2"/>
      <c r="C155" s="2"/>
      <c r="D155" s="2"/>
      <c r="E155" s="2"/>
      <c r="F155" s="2"/>
      <c r="H155" s="34"/>
      <c r="N155" s="2"/>
      <c r="O155" s="2"/>
    </row>
    <row r="156" spans="2:15" s="1" customFormat="1">
      <c r="B156" s="2"/>
      <c r="C156" s="2"/>
      <c r="D156" s="2"/>
      <c r="E156" s="2"/>
      <c r="F156" s="2"/>
      <c r="H156" s="34"/>
      <c r="N156" s="2"/>
      <c r="O156" s="2"/>
    </row>
    <row r="157" spans="2:15" s="1" customFormat="1">
      <c r="B157" s="2"/>
      <c r="C157" s="2"/>
      <c r="D157" s="2"/>
      <c r="E157" s="2"/>
      <c r="F157" s="2"/>
      <c r="H157" s="34"/>
      <c r="N157" s="2"/>
      <c r="O157" s="2"/>
    </row>
    <row r="158" spans="2:15" s="1" customFormat="1">
      <c r="B158" s="2"/>
      <c r="C158" s="2"/>
      <c r="D158" s="2"/>
      <c r="E158" s="2"/>
      <c r="F158" s="2"/>
      <c r="H158" s="34"/>
      <c r="N158" s="2"/>
      <c r="O158" s="2"/>
    </row>
    <row r="159" spans="2:15" s="1" customFormat="1">
      <c r="B159" s="2"/>
      <c r="C159" s="2"/>
      <c r="D159" s="2"/>
      <c r="E159" s="2"/>
      <c r="F159" s="2"/>
      <c r="H159" s="34"/>
      <c r="N159" s="2"/>
      <c r="O159" s="2"/>
    </row>
    <row r="160" spans="2:15" s="1" customFormat="1">
      <c r="B160" s="2"/>
      <c r="C160" s="2"/>
      <c r="D160" s="2"/>
      <c r="E160" s="2"/>
      <c r="F160" s="2"/>
      <c r="H160" s="34"/>
      <c r="N160" s="2"/>
      <c r="O160" s="2"/>
    </row>
    <row r="161" spans="2:15" s="1" customFormat="1">
      <c r="B161" s="2"/>
      <c r="C161" s="2"/>
      <c r="D161" s="2"/>
      <c r="E161" s="2"/>
      <c r="F161" s="2"/>
      <c r="H161" s="34"/>
      <c r="N161" s="2"/>
      <c r="O161" s="2"/>
    </row>
    <row r="162" spans="2:15" s="1" customFormat="1">
      <c r="B162" s="2"/>
      <c r="C162" s="2"/>
      <c r="D162" s="2"/>
      <c r="E162" s="2"/>
      <c r="F162" s="2"/>
      <c r="H162" s="34"/>
      <c r="N162" s="2"/>
      <c r="O162" s="2"/>
    </row>
    <row r="163" spans="2:15" s="1" customFormat="1">
      <c r="B163" s="2"/>
      <c r="C163" s="2"/>
      <c r="D163" s="2"/>
      <c r="E163" s="2"/>
      <c r="F163" s="2"/>
      <c r="H163" s="34"/>
      <c r="N163" s="2"/>
      <c r="O163" s="2"/>
    </row>
    <row r="164" spans="2:15" s="1" customFormat="1">
      <c r="B164" s="2"/>
      <c r="C164" s="2"/>
      <c r="D164" s="2"/>
      <c r="E164" s="2"/>
      <c r="F164" s="2"/>
      <c r="H164" s="34"/>
      <c r="N164" s="2"/>
      <c r="O164" s="2"/>
    </row>
    <row r="165" spans="2:15" s="1" customFormat="1">
      <c r="B165" s="2"/>
      <c r="C165" s="2"/>
      <c r="D165" s="2"/>
      <c r="E165" s="2"/>
      <c r="F165" s="2"/>
      <c r="H165" s="34"/>
      <c r="N165" s="2"/>
      <c r="O165" s="2"/>
    </row>
    <row r="166" spans="2:15" s="1" customFormat="1">
      <c r="B166" s="2"/>
      <c r="C166" s="2"/>
      <c r="D166" s="2"/>
      <c r="E166" s="2"/>
      <c r="F166" s="2"/>
      <c r="H166" s="34"/>
      <c r="N166" s="2"/>
      <c r="O166" s="2"/>
    </row>
    <row r="167" spans="2:15" s="1" customFormat="1">
      <c r="B167" s="2"/>
      <c r="C167" s="2"/>
      <c r="D167" s="2"/>
      <c r="E167" s="2"/>
      <c r="F167" s="2"/>
      <c r="H167" s="34"/>
      <c r="N167" s="2"/>
      <c r="O167" s="2"/>
    </row>
    <row r="168" spans="2:15" s="1" customFormat="1">
      <c r="B168" s="2"/>
      <c r="C168" s="2"/>
      <c r="D168" s="2"/>
      <c r="E168" s="2"/>
      <c r="F168" s="2"/>
      <c r="H168" s="34"/>
      <c r="N168" s="2"/>
      <c r="O168" s="2"/>
    </row>
    <row r="169" spans="2:15" s="1" customFormat="1">
      <c r="B169" s="2"/>
      <c r="C169" s="2"/>
      <c r="D169" s="2"/>
      <c r="E169" s="2"/>
      <c r="F169" s="2"/>
      <c r="H169" s="34"/>
      <c r="N169" s="2"/>
      <c r="O169" s="2"/>
    </row>
    <row r="170" spans="2:15" s="1" customFormat="1">
      <c r="B170" s="2"/>
      <c r="C170" s="2"/>
      <c r="D170" s="2"/>
      <c r="E170" s="2"/>
      <c r="F170" s="2"/>
      <c r="H170" s="34"/>
      <c r="N170" s="2"/>
      <c r="O170" s="2"/>
    </row>
    <row r="171" spans="2:15" s="1" customFormat="1">
      <c r="B171" s="2"/>
      <c r="C171" s="2"/>
      <c r="D171" s="2"/>
      <c r="E171" s="2"/>
      <c r="F171" s="2"/>
      <c r="H171" s="34"/>
      <c r="N171" s="2"/>
      <c r="O171" s="2"/>
    </row>
    <row r="172" spans="2:15" s="1" customFormat="1">
      <c r="B172" s="2"/>
      <c r="C172" s="2"/>
      <c r="D172" s="2"/>
      <c r="E172" s="2"/>
      <c r="F172" s="2"/>
      <c r="H172" s="34"/>
      <c r="N172" s="2"/>
      <c r="O172" s="2"/>
    </row>
    <row r="173" spans="2:15" s="1" customFormat="1">
      <c r="B173" s="2"/>
      <c r="C173" s="2"/>
      <c r="D173" s="2"/>
      <c r="E173" s="2"/>
      <c r="F173" s="2"/>
      <c r="H173" s="34"/>
      <c r="N173" s="2"/>
      <c r="O173" s="2"/>
    </row>
    <row r="174" spans="2:15" s="1" customFormat="1">
      <c r="B174" s="2"/>
      <c r="C174" s="2"/>
      <c r="D174" s="2"/>
      <c r="E174" s="2"/>
      <c r="F174" s="2"/>
      <c r="H174" s="34"/>
      <c r="N174" s="2"/>
      <c r="O174" s="2"/>
    </row>
    <row r="175" spans="2:15" s="1" customFormat="1">
      <c r="B175" s="2"/>
      <c r="C175" s="2"/>
      <c r="D175" s="2"/>
      <c r="E175" s="2"/>
      <c r="F175" s="2"/>
      <c r="H175" s="34"/>
      <c r="N175" s="2"/>
      <c r="O175" s="2"/>
    </row>
    <row r="176" spans="2:15" s="1" customFormat="1">
      <c r="B176" s="2"/>
      <c r="C176" s="2"/>
      <c r="D176" s="2"/>
      <c r="E176" s="2"/>
      <c r="F176" s="2"/>
      <c r="H176" s="34"/>
      <c r="N176" s="2"/>
      <c r="O176" s="2"/>
    </row>
    <row r="177" spans="2:15" s="1" customFormat="1">
      <c r="B177" s="2"/>
      <c r="C177" s="2"/>
      <c r="D177" s="2"/>
      <c r="E177" s="2"/>
      <c r="F177" s="2"/>
      <c r="H177" s="34"/>
      <c r="N177" s="2"/>
      <c r="O177" s="2"/>
    </row>
    <row r="178" spans="2:15" s="1" customFormat="1">
      <c r="B178" s="2"/>
      <c r="C178" s="2"/>
      <c r="D178" s="2"/>
      <c r="E178" s="2"/>
      <c r="F178" s="2"/>
      <c r="H178" s="34"/>
      <c r="N178" s="2"/>
      <c r="O178" s="2"/>
    </row>
    <row r="179" spans="2:15" s="1" customFormat="1">
      <c r="B179" s="2"/>
      <c r="C179" s="2"/>
      <c r="D179" s="2"/>
      <c r="E179" s="2"/>
      <c r="F179" s="2"/>
      <c r="H179" s="34"/>
      <c r="N179" s="2"/>
      <c r="O179" s="2"/>
    </row>
    <row r="180" spans="2:15" s="1" customFormat="1">
      <c r="B180" s="2"/>
      <c r="C180" s="2"/>
      <c r="D180" s="2"/>
      <c r="E180" s="2"/>
      <c r="F180" s="2"/>
      <c r="H180" s="34"/>
      <c r="N180" s="2"/>
      <c r="O180" s="2"/>
    </row>
    <row r="181" spans="2:15" s="1" customFormat="1">
      <c r="B181" s="2"/>
      <c r="C181" s="2"/>
      <c r="D181" s="2"/>
      <c r="E181" s="2"/>
      <c r="F181" s="2"/>
      <c r="H181" s="34"/>
      <c r="N181" s="2"/>
      <c r="O181" s="2"/>
    </row>
    <row r="182" spans="2:15" s="1" customFormat="1">
      <c r="B182" s="2"/>
      <c r="C182" s="2"/>
      <c r="D182" s="2"/>
      <c r="E182" s="2"/>
      <c r="F182" s="2"/>
      <c r="H182" s="34"/>
      <c r="N182" s="2"/>
      <c r="O182" s="2"/>
    </row>
    <row r="183" spans="2:15" s="1" customFormat="1">
      <c r="B183" s="2"/>
      <c r="C183" s="2"/>
      <c r="D183" s="2"/>
      <c r="E183" s="2"/>
      <c r="F183" s="2"/>
      <c r="H183" s="34"/>
      <c r="I183" s="2"/>
      <c r="J183" s="2"/>
      <c r="K183" s="2"/>
      <c r="L183" s="2"/>
      <c r="M183" s="2"/>
      <c r="N183" s="2"/>
      <c r="O183" s="2"/>
    </row>
    <row r="184" spans="2:15" s="1" customFormat="1">
      <c r="B184" s="2"/>
      <c r="C184" s="2"/>
      <c r="D184" s="2"/>
      <c r="E184" s="2"/>
      <c r="F184" s="2"/>
      <c r="H184" s="34"/>
      <c r="I184" s="2"/>
      <c r="J184" s="2"/>
      <c r="K184" s="2"/>
      <c r="L184" s="2"/>
      <c r="M184" s="2"/>
      <c r="N184" s="2"/>
      <c r="O184" s="2"/>
    </row>
    <row r="185" spans="2:15" s="1" customFormat="1">
      <c r="B185" s="2"/>
      <c r="C185" s="2"/>
      <c r="D185" s="2"/>
      <c r="E185" s="2"/>
      <c r="F185" s="2"/>
      <c r="H185" s="34"/>
      <c r="I185" s="2"/>
      <c r="J185" s="2"/>
      <c r="K185" s="2"/>
      <c r="L185" s="2"/>
      <c r="M185" s="2"/>
      <c r="N185" s="2"/>
      <c r="O185" s="2"/>
    </row>
    <row r="186" spans="2:15" s="1" customFormat="1">
      <c r="B186" s="2"/>
      <c r="C186" s="2"/>
      <c r="D186" s="2"/>
      <c r="E186" s="2"/>
      <c r="F186" s="2"/>
      <c r="H186" s="34"/>
      <c r="I186" s="2"/>
      <c r="J186" s="2"/>
      <c r="K186" s="2"/>
      <c r="L186" s="2"/>
      <c r="M186" s="2"/>
      <c r="N186" s="2"/>
      <c r="O186" s="2"/>
    </row>
    <row r="187" spans="2:15" s="1" customFormat="1">
      <c r="B187" s="2"/>
      <c r="C187" s="2"/>
      <c r="D187" s="2"/>
      <c r="E187" s="2"/>
      <c r="F187" s="2"/>
      <c r="H187" s="34"/>
      <c r="I187" s="2"/>
      <c r="J187" s="2"/>
      <c r="K187" s="2"/>
      <c r="L187" s="2"/>
      <c r="M187" s="2"/>
      <c r="N187" s="2"/>
      <c r="O187" s="2"/>
    </row>
    <row r="188" spans="2:15" s="1" customFormat="1">
      <c r="B188" s="2"/>
      <c r="C188" s="2"/>
      <c r="D188" s="2"/>
      <c r="E188" s="2"/>
      <c r="F188" s="2"/>
      <c r="H188" s="34"/>
      <c r="I188" s="2"/>
      <c r="J188" s="2"/>
      <c r="K188" s="2"/>
      <c r="L188" s="2"/>
      <c r="M188" s="2"/>
      <c r="N188" s="2"/>
      <c r="O188" s="2"/>
    </row>
    <row r="189" spans="2:15" s="1" customFormat="1">
      <c r="B189" s="2"/>
      <c r="C189" s="2"/>
      <c r="D189" s="2"/>
      <c r="E189" s="2"/>
      <c r="F189" s="2"/>
      <c r="H189" s="34"/>
      <c r="I189" s="2"/>
      <c r="J189" s="2"/>
      <c r="K189" s="2"/>
      <c r="L189" s="2"/>
      <c r="M189" s="2"/>
      <c r="N189" s="2"/>
      <c r="O189" s="2"/>
    </row>
    <row r="190" spans="2:15" s="1" customFormat="1">
      <c r="B190" s="2"/>
      <c r="C190" s="2"/>
      <c r="D190" s="2"/>
      <c r="E190" s="2"/>
      <c r="F190" s="2"/>
      <c r="H190" s="34"/>
      <c r="I190" s="2"/>
      <c r="J190" s="2"/>
      <c r="K190" s="2"/>
      <c r="L190" s="2"/>
      <c r="M190" s="2"/>
      <c r="N190" s="2"/>
      <c r="O190" s="2"/>
    </row>
    <row r="191" spans="2:15" s="1" customFormat="1">
      <c r="B191" s="2"/>
      <c r="C191" s="2"/>
      <c r="D191" s="2"/>
      <c r="E191" s="2"/>
      <c r="F191" s="2"/>
      <c r="H191" s="34"/>
      <c r="I191" s="2"/>
      <c r="J191" s="2"/>
      <c r="K191" s="2"/>
      <c r="L191" s="2"/>
      <c r="M191" s="2"/>
      <c r="N191" s="2"/>
      <c r="O191" s="2"/>
    </row>
    <row r="192" spans="2:15" s="1" customFormat="1">
      <c r="B192" s="2"/>
      <c r="C192" s="2"/>
      <c r="D192" s="2"/>
      <c r="E192" s="2"/>
      <c r="F192" s="2"/>
      <c r="H192" s="34"/>
      <c r="I192" s="2"/>
      <c r="J192" s="2"/>
      <c r="K192" s="2"/>
      <c r="L192" s="2"/>
      <c r="M192" s="2"/>
      <c r="N192" s="2"/>
      <c r="O192" s="2"/>
    </row>
    <row r="193" spans="2:15" s="1" customFormat="1">
      <c r="B193" s="2"/>
      <c r="C193" s="2"/>
      <c r="D193" s="2"/>
      <c r="E193" s="2"/>
      <c r="F193" s="2"/>
      <c r="H193" s="34"/>
      <c r="I193" s="2"/>
      <c r="J193" s="2"/>
      <c r="K193" s="2"/>
      <c r="L193" s="2"/>
      <c r="M193" s="2"/>
      <c r="N193" s="2"/>
      <c r="O193" s="2"/>
    </row>
    <row r="194" spans="2:15" s="1" customFormat="1">
      <c r="B194" s="2"/>
      <c r="C194" s="2"/>
      <c r="D194" s="2"/>
      <c r="E194" s="2"/>
      <c r="F194" s="2"/>
      <c r="H194" s="34"/>
      <c r="I194" s="2"/>
      <c r="J194" s="2"/>
      <c r="K194" s="2"/>
      <c r="L194" s="2"/>
      <c r="M194" s="2"/>
      <c r="N194" s="2"/>
      <c r="O194" s="2"/>
    </row>
    <row r="195" spans="2:15" s="1" customFormat="1">
      <c r="B195" s="2"/>
      <c r="C195" s="2"/>
      <c r="D195" s="2"/>
      <c r="E195" s="2"/>
      <c r="F195" s="2"/>
      <c r="H195" s="34"/>
      <c r="I195" s="2"/>
      <c r="J195" s="2"/>
      <c r="K195" s="2"/>
      <c r="L195" s="2"/>
      <c r="M195" s="2"/>
      <c r="N195" s="2"/>
      <c r="O195" s="2"/>
    </row>
    <row r="196" spans="2:15" s="1" customFormat="1">
      <c r="B196" s="2"/>
      <c r="C196" s="2"/>
      <c r="D196" s="2"/>
      <c r="E196" s="2"/>
      <c r="F196" s="2"/>
      <c r="H196" s="34"/>
      <c r="I196" s="2"/>
      <c r="J196" s="2"/>
      <c r="K196" s="2"/>
      <c r="L196" s="2"/>
      <c r="M196" s="2"/>
      <c r="N196" s="2"/>
      <c r="O196" s="2"/>
    </row>
    <row r="197" spans="2:15" s="1" customFormat="1">
      <c r="B197" s="2"/>
      <c r="C197" s="2"/>
      <c r="D197" s="2"/>
      <c r="E197" s="2"/>
      <c r="F197" s="2"/>
      <c r="H197" s="34"/>
      <c r="I197" s="2"/>
      <c r="J197" s="2"/>
      <c r="K197" s="2"/>
      <c r="L197" s="2"/>
      <c r="M197" s="2"/>
      <c r="N197" s="2"/>
      <c r="O197" s="2"/>
    </row>
    <row r="198" spans="2:15" s="1" customFormat="1">
      <c r="B198" s="2"/>
      <c r="C198" s="2"/>
      <c r="D198" s="2"/>
      <c r="E198" s="2"/>
      <c r="F198" s="2"/>
      <c r="H198" s="34"/>
      <c r="I198" s="2"/>
      <c r="J198" s="2"/>
      <c r="K198" s="2"/>
      <c r="L198" s="2"/>
      <c r="M198" s="2"/>
      <c r="N198" s="2"/>
      <c r="O198" s="2"/>
    </row>
    <row r="199" spans="2:15" s="1" customFormat="1">
      <c r="B199" s="2"/>
      <c r="C199" s="2"/>
      <c r="D199" s="2"/>
      <c r="E199" s="2"/>
      <c r="F199" s="2"/>
      <c r="H199" s="34"/>
      <c r="I199" s="2"/>
      <c r="J199" s="2"/>
      <c r="K199" s="2"/>
      <c r="L199" s="2"/>
      <c r="M199" s="2"/>
      <c r="N199" s="2"/>
      <c r="O199" s="2"/>
    </row>
    <row r="200" spans="2:15" s="1" customFormat="1">
      <c r="B200" s="2"/>
      <c r="C200" s="2"/>
      <c r="D200" s="2"/>
      <c r="E200" s="2"/>
      <c r="F200" s="2"/>
      <c r="H200" s="34"/>
      <c r="I200" s="2"/>
      <c r="J200" s="2"/>
      <c r="K200" s="2"/>
      <c r="L200" s="2"/>
      <c r="M200" s="2"/>
      <c r="N200" s="2"/>
      <c r="O200" s="2"/>
    </row>
    <row r="201" spans="2:15" s="1" customFormat="1">
      <c r="B201" s="2"/>
      <c r="C201" s="2"/>
      <c r="D201" s="2"/>
      <c r="E201" s="2"/>
      <c r="F201" s="2"/>
      <c r="H201" s="34"/>
      <c r="I201" s="2"/>
      <c r="J201" s="2"/>
      <c r="K201" s="2"/>
      <c r="L201" s="2"/>
      <c r="M201" s="2"/>
      <c r="N201" s="2"/>
      <c r="O201" s="2"/>
    </row>
    <row r="202" spans="2:15" s="1" customFormat="1">
      <c r="B202" s="2"/>
      <c r="C202" s="2"/>
      <c r="D202" s="2"/>
      <c r="E202" s="2"/>
      <c r="F202" s="2"/>
      <c r="H202" s="34"/>
      <c r="I202" s="2"/>
      <c r="J202" s="2"/>
      <c r="K202" s="2"/>
      <c r="L202" s="2"/>
      <c r="M202" s="2"/>
      <c r="N202" s="2"/>
      <c r="O202" s="2"/>
    </row>
    <row r="203" spans="2:15" s="1" customFormat="1">
      <c r="B203" s="2"/>
      <c r="C203" s="2"/>
      <c r="D203" s="2"/>
      <c r="E203" s="2"/>
      <c r="F203" s="2"/>
      <c r="H203" s="34"/>
      <c r="I203" s="2"/>
      <c r="J203" s="2"/>
      <c r="K203" s="2"/>
      <c r="L203" s="2"/>
      <c r="M203" s="2"/>
      <c r="N203" s="2"/>
      <c r="O203" s="2"/>
    </row>
    <row r="204" spans="2:15" s="1" customFormat="1">
      <c r="B204" s="2"/>
      <c r="C204" s="2"/>
      <c r="D204" s="2"/>
      <c r="E204" s="2"/>
      <c r="F204" s="2"/>
      <c r="H204" s="34"/>
      <c r="I204" s="2"/>
      <c r="J204" s="2"/>
      <c r="K204" s="2"/>
      <c r="L204" s="2"/>
      <c r="M204" s="2"/>
      <c r="N204" s="2"/>
      <c r="O204" s="2"/>
    </row>
    <row r="205" spans="2:15" s="1" customFormat="1">
      <c r="B205" s="2"/>
      <c r="C205" s="2"/>
      <c r="D205" s="2"/>
      <c r="E205" s="2"/>
      <c r="F205" s="2"/>
      <c r="H205" s="34"/>
      <c r="I205" s="2"/>
      <c r="J205" s="2"/>
      <c r="K205" s="2"/>
      <c r="L205" s="2"/>
      <c r="M205" s="2"/>
      <c r="N205" s="2"/>
      <c r="O205" s="2"/>
    </row>
    <row r="206" spans="2:15" s="1" customFormat="1">
      <c r="B206" s="2"/>
      <c r="C206" s="2"/>
      <c r="D206" s="2"/>
      <c r="E206" s="2"/>
      <c r="F206" s="2"/>
      <c r="H206" s="34"/>
      <c r="I206" s="2"/>
      <c r="J206" s="2"/>
      <c r="K206" s="2"/>
      <c r="L206" s="2"/>
      <c r="M206" s="2"/>
      <c r="N206" s="2"/>
      <c r="O206" s="2"/>
    </row>
    <row r="207" spans="2:15" s="1" customFormat="1">
      <c r="B207" s="2"/>
      <c r="C207" s="2"/>
      <c r="D207" s="2"/>
      <c r="E207" s="2"/>
      <c r="F207" s="2"/>
      <c r="H207" s="34"/>
      <c r="I207" s="2"/>
      <c r="J207" s="2"/>
      <c r="K207" s="2"/>
      <c r="L207" s="2"/>
      <c r="M207" s="2"/>
      <c r="N207" s="2"/>
      <c r="O207" s="2"/>
    </row>
    <row r="208" spans="2:15" s="1" customFormat="1">
      <c r="B208" s="2"/>
      <c r="C208" s="2"/>
      <c r="D208" s="2"/>
      <c r="E208" s="2"/>
      <c r="F208" s="2"/>
      <c r="H208" s="34"/>
      <c r="I208" s="2"/>
      <c r="J208" s="2"/>
      <c r="K208" s="2"/>
      <c r="L208" s="2"/>
      <c r="M208" s="2"/>
      <c r="N208" s="2"/>
      <c r="O208" s="2"/>
    </row>
    <row r="209" spans="2:15" s="1" customFormat="1">
      <c r="B209" s="2"/>
      <c r="C209" s="2"/>
      <c r="D209" s="2"/>
      <c r="E209" s="2"/>
      <c r="F209" s="2"/>
      <c r="H209" s="34"/>
      <c r="I209" s="2"/>
      <c r="J209" s="2"/>
      <c r="K209" s="2"/>
      <c r="L209" s="2"/>
      <c r="M209" s="2"/>
      <c r="N209" s="2"/>
      <c r="O209" s="2"/>
    </row>
    <row r="210" spans="2:15" s="1" customFormat="1">
      <c r="B210" s="2"/>
      <c r="C210" s="2"/>
      <c r="D210" s="2"/>
      <c r="E210" s="2"/>
      <c r="F210" s="2"/>
      <c r="H210" s="34"/>
      <c r="I210" s="2"/>
      <c r="J210" s="2"/>
      <c r="K210" s="2"/>
      <c r="L210" s="2"/>
      <c r="M210" s="2"/>
      <c r="N210" s="2"/>
      <c r="O210" s="2"/>
    </row>
    <row r="211" spans="2:15" s="1" customFormat="1">
      <c r="B211" s="2"/>
      <c r="C211" s="2"/>
      <c r="D211" s="2"/>
      <c r="E211" s="2"/>
      <c r="F211" s="2"/>
      <c r="H211" s="34"/>
      <c r="I211" s="2"/>
      <c r="J211" s="2"/>
      <c r="K211" s="2"/>
      <c r="L211" s="2"/>
      <c r="M211" s="2"/>
      <c r="N211" s="2"/>
      <c r="O211" s="2"/>
    </row>
    <row r="212" spans="2:15" s="1" customFormat="1">
      <c r="B212" s="2"/>
      <c r="C212" s="2"/>
      <c r="D212" s="2"/>
      <c r="E212" s="2"/>
      <c r="F212" s="2"/>
      <c r="H212" s="34"/>
      <c r="I212" s="2"/>
      <c r="J212" s="2"/>
      <c r="K212" s="2"/>
      <c r="L212" s="2"/>
      <c r="M212" s="2"/>
      <c r="N212" s="2"/>
      <c r="O212" s="2"/>
    </row>
    <row r="213" spans="2:15" s="1" customFormat="1">
      <c r="B213" s="2"/>
      <c r="C213" s="2"/>
      <c r="D213" s="2"/>
      <c r="E213" s="2"/>
      <c r="F213" s="2"/>
      <c r="H213" s="34"/>
      <c r="I213" s="2"/>
      <c r="J213" s="2"/>
      <c r="K213" s="2"/>
      <c r="L213" s="2"/>
      <c r="M213" s="2"/>
      <c r="N213" s="2"/>
      <c r="O213" s="2"/>
    </row>
    <row r="214" spans="2:15" s="1" customFormat="1">
      <c r="B214" s="2"/>
      <c r="C214" s="2"/>
      <c r="D214" s="2"/>
      <c r="E214" s="2"/>
      <c r="F214" s="2"/>
      <c r="H214" s="34"/>
      <c r="I214" s="2"/>
      <c r="J214" s="2"/>
      <c r="K214" s="2"/>
      <c r="L214" s="2"/>
      <c r="M214" s="2"/>
      <c r="N214" s="2"/>
      <c r="O214" s="2"/>
    </row>
    <row r="215" spans="2:15" s="1" customFormat="1">
      <c r="B215" s="2"/>
      <c r="C215" s="2"/>
      <c r="D215" s="2"/>
      <c r="E215" s="2"/>
      <c r="F215" s="2"/>
      <c r="H215" s="34"/>
      <c r="I215" s="2"/>
      <c r="J215" s="2"/>
      <c r="K215" s="2"/>
      <c r="L215" s="2"/>
      <c r="M215" s="2"/>
      <c r="N215" s="2"/>
      <c r="O215" s="2"/>
    </row>
    <row r="216" spans="2:15" s="1" customFormat="1">
      <c r="B216" s="2"/>
      <c r="C216" s="2"/>
      <c r="D216" s="2"/>
      <c r="E216" s="2"/>
      <c r="F216" s="2"/>
      <c r="H216" s="34"/>
      <c r="I216" s="2"/>
      <c r="J216" s="2"/>
      <c r="K216" s="2"/>
      <c r="L216" s="2"/>
      <c r="M216" s="2"/>
      <c r="N216" s="2"/>
      <c r="O216" s="2"/>
    </row>
    <row r="217" spans="2:15" s="1" customFormat="1">
      <c r="B217" s="2"/>
      <c r="C217" s="2"/>
      <c r="D217" s="2"/>
      <c r="E217" s="2"/>
      <c r="F217" s="2"/>
      <c r="H217" s="34"/>
      <c r="I217" s="2"/>
      <c r="J217" s="2"/>
      <c r="K217" s="2"/>
      <c r="L217" s="2"/>
      <c r="M217" s="2"/>
      <c r="N217" s="2"/>
      <c r="O217" s="2"/>
    </row>
    <row r="218" spans="2:15" s="1" customFormat="1">
      <c r="B218" s="2"/>
      <c r="C218" s="2"/>
      <c r="D218" s="2"/>
      <c r="E218" s="2"/>
      <c r="F218" s="2"/>
      <c r="H218" s="34"/>
      <c r="I218" s="2"/>
      <c r="J218" s="2"/>
      <c r="K218" s="2"/>
      <c r="L218" s="2"/>
      <c r="M218" s="2"/>
      <c r="N218" s="2"/>
      <c r="O218" s="2"/>
    </row>
    <row r="219" spans="2:15" s="1" customFormat="1">
      <c r="B219" s="2"/>
      <c r="C219" s="2"/>
      <c r="D219" s="2"/>
      <c r="E219" s="2"/>
      <c r="F219" s="2"/>
      <c r="H219" s="34"/>
      <c r="I219" s="2"/>
      <c r="J219" s="2"/>
      <c r="K219" s="2"/>
      <c r="L219" s="2"/>
      <c r="M219" s="2"/>
      <c r="N219" s="2"/>
      <c r="O219" s="2"/>
    </row>
    <row r="220" spans="2:15" s="1" customFormat="1">
      <c r="B220" s="2"/>
      <c r="C220" s="2"/>
      <c r="D220" s="2"/>
      <c r="E220" s="2"/>
      <c r="F220" s="2"/>
      <c r="H220" s="34"/>
      <c r="I220" s="2"/>
      <c r="J220" s="2"/>
      <c r="K220" s="2"/>
      <c r="L220" s="2"/>
      <c r="M220" s="2"/>
      <c r="N220" s="2"/>
      <c r="O220" s="2"/>
    </row>
    <row r="221" spans="2:15" s="1" customFormat="1">
      <c r="B221" s="2"/>
      <c r="C221" s="2"/>
      <c r="D221" s="2"/>
      <c r="E221" s="2"/>
      <c r="F221" s="2"/>
      <c r="H221" s="34"/>
      <c r="I221" s="2"/>
      <c r="J221" s="2"/>
      <c r="K221" s="2"/>
      <c r="L221" s="2"/>
      <c r="M221" s="2"/>
      <c r="N221" s="2"/>
      <c r="O221" s="2"/>
    </row>
    <row r="222" spans="2:15" s="1" customFormat="1">
      <c r="B222" s="2"/>
      <c r="C222" s="2"/>
      <c r="D222" s="2"/>
      <c r="E222" s="2"/>
      <c r="F222" s="2"/>
      <c r="H222" s="34"/>
      <c r="I222" s="2"/>
      <c r="J222" s="2"/>
      <c r="K222" s="2"/>
      <c r="L222" s="2"/>
      <c r="M222" s="2"/>
      <c r="N222" s="2"/>
      <c r="O222" s="2"/>
    </row>
    <row r="223" spans="2:15" s="1" customFormat="1">
      <c r="B223" s="2"/>
      <c r="C223" s="2"/>
      <c r="D223" s="2"/>
      <c r="E223" s="2"/>
      <c r="F223" s="2"/>
      <c r="H223" s="34"/>
      <c r="I223" s="2"/>
      <c r="J223" s="2"/>
      <c r="K223" s="2"/>
      <c r="L223" s="2"/>
      <c r="M223" s="2"/>
      <c r="N223" s="2"/>
      <c r="O223" s="2"/>
    </row>
    <row r="224" spans="2:15" s="1" customFormat="1">
      <c r="B224" s="2"/>
      <c r="C224" s="2"/>
      <c r="D224" s="2"/>
      <c r="E224" s="2"/>
      <c r="F224" s="2"/>
      <c r="H224" s="34"/>
      <c r="I224" s="2"/>
      <c r="J224" s="2"/>
      <c r="K224" s="2"/>
      <c r="L224" s="2"/>
      <c r="M224" s="2"/>
      <c r="N224" s="2"/>
      <c r="O224" s="2"/>
    </row>
    <row r="225" spans="2:15" s="1" customFormat="1">
      <c r="B225" s="2"/>
      <c r="C225" s="2"/>
      <c r="D225" s="2"/>
      <c r="E225" s="2"/>
      <c r="F225" s="2"/>
      <c r="H225" s="34"/>
      <c r="I225" s="2"/>
      <c r="J225" s="2"/>
      <c r="K225" s="2"/>
      <c r="L225" s="2"/>
      <c r="M225" s="2"/>
      <c r="N225" s="2"/>
      <c r="O225" s="2"/>
    </row>
    <row r="226" spans="2:15" s="1" customFormat="1">
      <c r="B226" s="2"/>
      <c r="C226" s="2"/>
      <c r="D226" s="2"/>
      <c r="E226" s="2"/>
      <c r="F226" s="2"/>
      <c r="H226" s="34"/>
      <c r="I226" s="2"/>
      <c r="J226" s="2"/>
      <c r="K226" s="2"/>
      <c r="L226" s="2"/>
      <c r="M226" s="2"/>
      <c r="N226" s="2"/>
      <c r="O226" s="2"/>
    </row>
    <row r="227" spans="2:15" s="1" customFormat="1">
      <c r="B227" s="2"/>
      <c r="C227" s="2"/>
      <c r="D227" s="2"/>
      <c r="E227" s="2"/>
      <c r="F227" s="2"/>
      <c r="H227" s="34"/>
      <c r="I227" s="2"/>
      <c r="J227" s="2"/>
      <c r="K227" s="2"/>
      <c r="L227" s="2"/>
      <c r="M227" s="2"/>
      <c r="N227" s="2"/>
      <c r="O227" s="2"/>
    </row>
    <row r="228" spans="2:15" s="1" customFormat="1">
      <c r="B228" s="2"/>
      <c r="C228" s="2"/>
      <c r="D228" s="2"/>
      <c r="E228" s="2"/>
      <c r="F228" s="2"/>
      <c r="H228" s="34"/>
      <c r="I228" s="2"/>
      <c r="J228" s="2"/>
      <c r="K228" s="2"/>
      <c r="L228" s="2"/>
      <c r="M228" s="2"/>
      <c r="N228" s="2"/>
      <c r="O228" s="2"/>
    </row>
    <row r="229" spans="2:15" s="1" customFormat="1">
      <c r="B229" s="2"/>
      <c r="C229" s="2"/>
      <c r="D229" s="2"/>
      <c r="E229" s="2"/>
      <c r="F229" s="2"/>
      <c r="H229" s="34"/>
      <c r="I229" s="2"/>
      <c r="J229" s="2"/>
      <c r="K229" s="2"/>
      <c r="L229" s="2"/>
      <c r="M229" s="2"/>
      <c r="N229" s="2"/>
      <c r="O229" s="2"/>
    </row>
    <row r="230" spans="2:15" s="1" customFormat="1">
      <c r="B230" s="2"/>
      <c r="C230" s="2"/>
      <c r="D230" s="2"/>
      <c r="E230" s="2"/>
      <c r="F230" s="2"/>
      <c r="H230" s="34"/>
      <c r="I230" s="2"/>
      <c r="J230" s="2"/>
      <c r="K230" s="2"/>
      <c r="L230" s="2"/>
      <c r="M230" s="2"/>
      <c r="N230" s="2"/>
      <c r="O230" s="2"/>
    </row>
    <row r="231" spans="2:15" s="1" customFormat="1">
      <c r="B231" s="2"/>
      <c r="C231" s="2"/>
      <c r="D231" s="2"/>
      <c r="E231" s="2"/>
      <c r="F231" s="2"/>
      <c r="H231" s="34"/>
      <c r="I231" s="2"/>
      <c r="J231" s="2"/>
      <c r="K231" s="2"/>
      <c r="L231" s="2"/>
      <c r="M231" s="2"/>
      <c r="N231" s="2"/>
      <c r="O231" s="2"/>
    </row>
    <row r="232" spans="2:15" s="1" customFormat="1">
      <c r="B232" s="2"/>
      <c r="C232" s="2"/>
      <c r="D232" s="2"/>
      <c r="E232" s="2"/>
      <c r="F232" s="2"/>
      <c r="H232" s="34"/>
      <c r="I232" s="2"/>
      <c r="J232" s="2"/>
      <c r="K232" s="2"/>
      <c r="L232" s="2"/>
      <c r="M232" s="2"/>
      <c r="N232" s="2"/>
      <c r="O232" s="2"/>
    </row>
    <row r="233" spans="2:15" s="1" customFormat="1">
      <c r="B233" s="2"/>
      <c r="C233" s="2"/>
      <c r="D233" s="2"/>
      <c r="E233" s="2"/>
      <c r="F233" s="2"/>
      <c r="H233" s="34"/>
      <c r="I233" s="2"/>
      <c r="J233" s="2"/>
      <c r="K233" s="2"/>
      <c r="L233" s="2"/>
      <c r="M233" s="2"/>
      <c r="N233" s="2"/>
      <c r="O233" s="2"/>
    </row>
    <row r="234" spans="2:15" s="1" customFormat="1">
      <c r="B234" s="2"/>
      <c r="C234" s="2"/>
      <c r="D234" s="2"/>
      <c r="E234" s="2"/>
      <c r="F234" s="2"/>
      <c r="H234" s="34"/>
      <c r="I234" s="2"/>
      <c r="J234" s="2"/>
      <c r="K234" s="2"/>
      <c r="L234" s="2"/>
      <c r="M234" s="2"/>
      <c r="N234" s="2"/>
      <c r="O234" s="2"/>
    </row>
    <row r="235" spans="2:15" s="1" customFormat="1">
      <c r="B235" s="2"/>
      <c r="C235" s="2"/>
      <c r="D235" s="2"/>
      <c r="E235" s="2"/>
      <c r="F235" s="2"/>
      <c r="H235" s="34"/>
      <c r="I235" s="2"/>
      <c r="J235" s="2"/>
      <c r="K235" s="2"/>
      <c r="L235" s="2"/>
      <c r="M235" s="2"/>
      <c r="N235" s="2"/>
      <c r="O235" s="2"/>
    </row>
    <row r="236" spans="2:15" s="1" customFormat="1">
      <c r="B236" s="2"/>
      <c r="C236" s="2"/>
      <c r="D236" s="2"/>
      <c r="E236" s="2"/>
      <c r="F236" s="2"/>
      <c r="H236" s="34"/>
      <c r="I236" s="2"/>
      <c r="J236" s="2"/>
      <c r="K236" s="2"/>
      <c r="L236" s="2"/>
      <c r="M236" s="2"/>
      <c r="N236" s="2"/>
      <c r="O236" s="2"/>
    </row>
    <row r="237" spans="2:15" s="1" customFormat="1">
      <c r="B237" s="2"/>
      <c r="C237" s="2"/>
      <c r="D237" s="2"/>
      <c r="E237" s="2"/>
      <c r="F237" s="2"/>
      <c r="H237" s="34"/>
      <c r="I237" s="2"/>
      <c r="J237" s="2"/>
      <c r="K237" s="2"/>
      <c r="L237" s="2"/>
      <c r="M237" s="2"/>
      <c r="N237" s="2"/>
      <c r="O237" s="2"/>
    </row>
    <row r="238" spans="2:15" s="1" customFormat="1">
      <c r="B238" s="2"/>
      <c r="C238" s="2"/>
      <c r="D238" s="2"/>
      <c r="E238" s="2"/>
      <c r="F238" s="2"/>
      <c r="H238" s="34"/>
      <c r="I238" s="2"/>
      <c r="J238" s="2"/>
      <c r="K238" s="2"/>
      <c r="L238" s="2"/>
      <c r="M238" s="2"/>
      <c r="N238" s="2"/>
      <c r="O238" s="2"/>
    </row>
    <row r="239" spans="2:15" s="1" customFormat="1">
      <c r="B239" s="2"/>
      <c r="C239" s="2"/>
      <c r="D239" s="2"/>
      <c r="E239" s="2"/>
      <c r="F239" s="2"/>
      <c r="H239" s="34"/>
      <c r="I239" s="2"/>
      <c r="J239" s="2"/>
      <c r="K239" s="2"/>
      <c r="L239" s="2"/>
      <c r="M239" s="2"/>
      <c r="N239" s="2"/>
      <c r="O239" s="2"/>
    </row>
    <row r="240" spans="2:15" s="1" customFormat="1">
      <c r="B240" s="2"/>
      <c r="C240" s="2"/>
      <c r="D240" s="2"/>
      <c r="E240" s="2"/>
      <c r="F240" s="2"/>
      <c r="H240" s="34"/>
      <c r="I240" s="2"/>
      <c r="J240" s="2"/>
      <c r="K240" s="2"/>
      <c r="L240" s="2"/>
      <c r="M240" s="2"/>
      <c r="N240" s="2"/>
      <c r="O240" s="2"/>
    </row>
    <row r="241" spans="2:15" s="1" customFormat="1">
      <c r="B241" s="2"/>
      <c r="C241" s="2"/>
      <c r="D241" s="2"/>
      <c r="E241" s="2"/>
      <c r="F241" s="2"/>
      <c r="H241" s="34"/>
      <c r="I241" s="2"/>
      <c r="J241" s="2"/>
      <c r="K241" s="2"/>
      <c r="L241" s="2"/>
      <c r="M241" s="2"/>
      <c r="N241" s="2"/>
      <c r="O241" s="2"/>
    </row>
    <row r="242" spans="2:15" s="1" customFormat="1">
      <c r="B242" s="2"/>
      <c r="C242" s="2"/>
      <c r="D242" s="2"/>
      <c r="E242" s="2"/>
      <c r="F242" s="2"/>
      <c r="H242" s="34"/>
      <c r="I242" s="2"/>
      <c r="J242" s="2"/>
      <c r="K242" s="2"/>
      <c r="L242" s="2"/>
      <c r="M242" s="2"/>
      <c r="N242" s="2"/>
      <c r="O242" s="2"/>
    </row>
    <row r="243" spans="2:15" s="1" customFormat="1">
      <c r="B243" s="2"/>
      <c r="C243" s="2"/>
      <c r="D243" s="2"/>
      <c r="E243" s="2"/>
      <c r="F243" s="2"/>
      <c r="H243" s="34"/>
      <c r="I243" s="2"/>
      <c r="J243" s="2"/>
      <c r="K243" s="2"/>
      <c r="L243" s="2"/>
      <c r="M243" s="2"/>
      <c r="N243" s="2"/>
      <c r="O243" s="2"/>
    </row>
    <row r="244" spans="2:15" s="1" customFormat="1">
      <c r="B244" s="2"/>
      <c r="C244" s="2"/>
      <c r="D244" s="2"/>
      <c r="E244" s="2"/>
      <c r="F244" s="2"/>
      <c r="H244" s="34"/>
      <c r="I244" s="2"/>
      <c r="J244" s="2"/>
      <c r="K244" s="2"/>
      <c r="L244" s="2"/>
      <c r="M244" s="2"/>
      <c r="N244" s="2"/>
      <c r="O244" s="2"/>
    </row>
    <row r="245" spans="2:15" s="1" customFormat="1">
      <c r="B245" s="2"/>
      <c r="C245" s="2"/>
      <c r="D245" s="2"/>
      <c r="E245" s="2"/>
      <c r="F245" s="2"/>
      <c r="H245" s="34"/>
      <c r="I245" s="2"/>
      <c r="J245" s="2"/>
      <c r="K245" s="2"/>
      <c r="L245" s="2"/>
      <c r="M245" s="2"/>
      <c r="N245" s="2"/>
      <c r="O245" s="2"/>
    </row>
    <row r="246" spans="2:15" s="1" customFormat="1">
      <c r="B246" s="2"/>
      <c r="C246" s="2"/>
      <c r="D246" s="2"/>
      <c r="E246" s="2"/>
      <c r="F246" s="2"/>
      <c r="H246" s="34"/>
      <c r="I246" s="2"/>
      <c r="J246" s="2"/>
      <c r="K246" s="2"/>
      <c r="L246" s="2"/>
      <c r="M246" s="2"/>
      <c r="N246" s="2"/>
      <c r="O246" s="2"/>
    </row>
    <row r="247" spans="2:15" s="1" customFormat="1">
      <c r="B247" s="2"/>
      <c r="C247" s="2"/>
      <c r="D247" s="2"/>
      <c r="E247" s="2"/>
      <c r="F247" s="2"/>
      <c r="H247" s="34"/>
      <c r="I247" s="2"/>
      <c r="J247" s="2"/>
      <c r="K247" s="2"/>
      <c r="L247" s="2"/>
      <c r="M247" s="2"/>
      <c r="N247" s="2"/>
      <c r="O247" s="2"/>
    </row>
    <row r="248" spans="2:15" s="1" customFormat="1">
      <c r="B248" s="2"/>
      <c r="C248" s="2"/>
      <c r="D248" s="2"/>
      <c r="E248" s="2"/>
      <c r="F248" s="2"/>
      <c r="I248" s="2"/>
      <c r="J248" s="2"/>
      <c r="K248" s="2"/>
      <c r="L248" s="2"/>
      <c r="M248" s="2"/>
      <c r="N248" s="2"/>
      <c r="O248" s="2"/>
    </row>
  </sheetData>
  <sheetProtection algorithmName="SHA-512" hashValue="kMmgIqAX0p18ObcOdCkh6fIuFvF6qLDfJMsNVFwaX6oxyqLYC8IRdErRI9Zyge6wrTdTFspnUUx/V9iLyQ4u2w==" saltValue="1tNRLi5UN4atIZMjYZltGg==" spinCount="100000" sheet="1" objects="1" scenarios="1"/>
  <mergeCells count="27">
    <mergeCell ref="D31:E31"/>
    <mergeCell ref="D32:E32"/>
    <mergeCell ref="D33:E33"/>
    <mergeCell ref="D25:E25"/>
    <mergeCell ref="D26:E26"/>
    <mergeCell ref="D27:E27"/>
    <mergeCell ref="D28:E28"/>
    <mergeCell ref="D29:E29"/>
    <mergeCell ref="D30:E30"/>
    <mergeCell ref="D24:E24"/>
    <mergeCell ref="D13:E13"/>
    <mergeCell ref="D14:E14"/>
    <mergeCell ref="D15:E15"/>
    <mergeCell ref="D16:E16"/>
    <mergeCell ref="D17:E17"/>
    <mergeCell ref="D18:E18"/>
    <mergeCell ref="D19:E19"/>
    <mergeCell ref="D20:E20"/>
    <mergeCell ref="D21:E21"/>
    <mergeCell ref="D22:E22"/>
    <mergeCell ref="D23:E23"/>
    <mergeCell ref="D12:E12"/>
    <mergeCell ref="J7:L7"/>
    <mergeCell ref="D8:E8"/>
    <mergeCell ref="D9:E9"/>
    <mergeCell ref="D10:E10"/>
    <mergeCell ref="D11:E11"/>
  </mergeCells>
  <phoneticPr fontId="1"/>
  <conditionalFormatting sqref="M9:M33">
    <cfRule type="cellIs" dxfId="1" priority="1" stopIfTrue="1" operator="greaterThan">
      <formula>0.1</formula>
    </cfRule>
  </conditionalFormatting>
  <dataValidations count="2">
    <dataValidation type="list" allowBlank="1" showInputMessage="1" showErrorMessage="1" sqref="JE9:JE33 TA9:TA33 ACW9:ACW33 AMS9:AMS33 AWO9:AWO33 BGK9:BGK33 BQG9:BQG33 CAC9:CAC33 CJY9:CJY33 CTU9:CTU33 DDQ9:DDQ33 DNM9:DNM33 DXI9:DXI33 EHE9:EHE33 ERA9:ERA33 FAW9:FAW33 FKS9:FKS33 FUO9:FUO33 GEK9:GEK33 GOG9:GOG33 GYC9:GYC33 HHY9:HHY33 HRU9:HRU33 IBQ9:IBQ33 ILM9:ILM33 IVI9:IVI33 JFE9:JFE33 JPA9:JPA33 JYW9:JYW33 KIS9:KIS33 KSO9:KSO33 LCK9:LCK33 LMG9:LMG33 LWC9:LWC33 MFY9:MFY33 MPU9:MPU33 MZQ9:MZQ33 NJM9:NJM33 NTI9:NTI33 ODE9:ODE33 ONA9:ONA33 OWW9:OWW33 PGS9:PGS33 PQO9:PQO33 QAK9:QAK33 QKG9:QKG33 QUC9:QUC33 RDY9:RDY33 RNU9:RNU33 RXQ9:RXQ33 SHM9:SHM33 SRI9:SRI33 TBE9:TBE33 TLA9:TLA33 TUW9:TUW33 UES9:UES33 UOO9:UOO33 UYK9:UYK33 VIG9:VIG33 VSC9:VSC33 WBY9:WBY33 WLU9:WLU33 WVQ9:WVQ33 I65544:I65568 JE65544:JE65568 TA65544:TA65568 ACW65544:ACW65568 AMS65544:AMS65568 AWO65544:AWO65568 BGK65544:BGK65568 BQG65544:BQG65568 CAC65544:CAC65568 CJY65544:CJY65568 CTU65544:CTU65568 DDQ65544:DDQ65568 DNM65544:DNM65568 DXI65544:DXI65568 EHE65544:EHE65568 ERA65544:ERA65568 FAW65544:FAW65568 FKS65544:FKS65568 FUO65544:FUO65568 GEK65544:GEK65568 GOG65544:GOG65568 GYC65544:GYC65568 HHY65544:HHY65568 HRU65544:HRU65568 IBQ65544:IBQ65568 ILM65544:ILM65568 IVI65544:IVI65568 JFE65544:JFE65568 JPA65544:JPA65568 JYW65544:JYW65568 KIS65544:KIS65568 KSO65544:KSO65568 LCK65544:LCK65568 LMG65544:LMG65568 LWC65544:LWC65568 MFY65544:MFY65568 MPU65544:MPU65568 MZQ65544:MZQ65568 NJM65544:NJM65568 NTI65544:NTI65568 ODE65544:ODE65568 ONA65544:ONA65568 OWW65544:OWW65568 PGS65544:PGS65568 PQO65544:PQO65568 QAK65544:QAK65568 QKG65544:QKG65568 QUC65544:QUC65568 RDY65544:RDY65568 RNU65544:RNU65568 RXQ65544:RXQ65568 SHM65544:SHM65568 SRI65544:SRI65568 TBE65544:TBE65568 TLA65544:TLA65568 TUW65544:TUW65568 UES65544:UES65568 UOO65544:UOO65568 UYK65544:UYK65568 VIG65544:VIG65568 VSC65544:VSC65568 WBY65544:WBY65568 WLU65544:WLU65568 WVQ65544:WVQ65568 I131080:I131104 JE131080:JE131104 TA131080:TA131104 ACW131080:ACW131104 AMS131080:AMS131104 AWO131080:AWO131104 BGK131080:BGK131104 BQG131080:BQG131104 CAC131080:CAC131104 CJY131080:CJY131104 CTU131080:CTU131104 DDQ131080:DDQ131104 DNM131080:DNM131104 DXI131080:DXI131104 EHE131080:EHE131104 ERA131080:ERA131104 FAW131080:FAW131104 FKS131080:FKS131104 FUO131080:FUO131104 GEK131080:GEK131104 GOG131080:GOG131104 GYC131080:GYC131104 HHY131080:HHY131104 HRU131080:HRU131104 IBQ131080:IBQ131104 ILM131080:ILM131104 IVI131080:IVI131104 JFE131080:JFE131104 JPA131080:JPA131104 JYW131080:JYW131104 KIS131080:KIS131104 KSO131080:KSO131104 LCK131080:LCK131104 LMG131080:LMG131104 LWC131080:LWC131104 MFY131080:MFY131104 MPU131080:MPU131104 MZQ131080:MZQ131104 NJM131080:NJM131104 NTI131080:NTI131104 ODE131080:ODE131104 ONA131080:ONA131104 OWW131080:OWW131104 PGS131080:PGS131104 PQO131080:PQO131104 QAK131080:QAK131104 QKG131080:QKG131104 QUC131080:QUC131104 RDY131080:RDY131104 RNU131080:RNU131104 RXQ131080:RXQ131104 SHM131080:SHM131104 SRI131080:SRI131104 TBE131080:TBE131104 TLA131080:TLA131104 TUW131080:TUW131104 UES131080:UES131104 UOO131080:UOO131104 UYK131080:UYK131104 VIG131080:VIG131104 VSC131080:VSC131104 WBY131080:WBY131104 WLU131080:WLU131104 WVQ131080:WVQ131104 I196616:I196640 JE196616:JE196640 TA196616:TA196640 ACW196616:ACW196640 AMS196616:AMS196640 AWO196616:AWO196640 BGK196616:BGK196640 BQG196616:BQG196640 CAC196616:CAC196640 CJY196616:CJY196640 CTU196616:CTU196640 DDQ196616:DDQ196640 DNM196616:DNM196640 DXI196616:DXI196640 EHE196616:EHE196640 ERA196616:ERA196640 FAW196616:FAW196640 FKS196616:FKS196640 FUO196616:FUO196640 GEK196616:GEK196640 GOG196616:GOG196640 GYC196616:GYC196640 HHY196616:HHY196640 HRU196616:HRU196640 IBQ196616:IBQ196640 ILM196616:ILM196640 IVI196616:IVI196640 JFE196616:JFE196640 JPA196616:JPA196640 JYW196616:JYW196640 KIS196616:KIS196640 KSO196616:KSO196640 LCK196616:LCK196640 LMG196616:LMG196640 LWC196616:LWC196640 MFY196616:MFY196640 MPU196616:MPU196640 MZQ196616:MZQ196640 NJM196616:NJM196640 NTI196616:NTI196640 ODE196616:ODE196640 ONA196616:ONA196640 OWW196616:OWW196640 PGS196616:PGS196640 PQO196616:PQO196640 QAK196616:QAK196640 QKG196616:QKG196640 QUC196616:QUC196640 RDY196616:RDY196640 RNU196616:RNU196640 RXQ196616:RXQ196640 SHM196616:SHM196640 SRI196616:SRI196640 TBE196616:TBE196640 TLA196616:TLA196640 TUW196616:TUW196640 UES196616:UES196640 UOO196616:UOO196640 UYK196616:UYK196640 VIG196616:VIG196640 VSC196616:VSC196640 WBY196616:WBY196640 WLU196616:WLU196640 WVQ196616:WVQ196640 I262152:I262176 JE262152:JE262176 TA262152:TA262176 ACW262152:ACW262176 AMS262152:AMS262176 AWO262152:AWO262176 BGK262152:BGK262176 BQG262152:BQG262176 CAC262152:CAC262176 CJY262152:CJY262176 CTU262152:CTU262176 DDQ262152:DDQ262176 DNM262152:DNM262176 DXI262152:DXI262176 EHE262152:EHE262176 ERA262152:ERA262176 FAW262152:FAW262176 FKS262152:FKS262176 FUO262152:FUO262176 GEK262152:GEK262176 GOG262152:GOG262176 GYC262152:GYC262176 HHY262152:HHY262176 HRU262152:HRU262176 IBQ262152:IBQ262176 ILM262152:ILM262176 IVI262152:IVI262176 JFE262152:JFE262176 JPA262152:JPA262176 JYW262152:JYW262176 KIS262152:KIS262176 KSO262152:KSO262176 LCK262152:LCK262176 LMG262152:LMG262176 LWC262152:LWC262176 MFY262152:MFY262176 MPU262152:MPU262176 MZQ262152:MZQ262176 NJM262152:NJM262176 NTI262152:NTI262176 ODE262152:ODE262176 ONA262152:ONA262176 OWW262152:OWW262176 PGS262152:PGS262176 PQO262152:PQO262176 QAK262152:QAK262176 QKG262152:QKG262176 QUC262152:QUC262176 RDY262152:RDY262176 RNU262152:RNU262176 RXQ262152:RXQ262176 SHM262152:SHM262176 SRI262152:SRI262176 TBE262152:TBE262176 TLA262152:TLA262176 TUW262152:TUW262176 UES262152:UES262176 UOO262152:UOO262176 UYK262152:UYK262176 VIG262152:VIG262176 VSC262152:VSC262176 WBY262152:WBY262176 WLU262152:WLU262176 WVQ262152:WVQ262176 I327688:I327712 JE327688:JE327712 TA327688:TA327712 ACW327688:ACW327712 AMS327688:AMS327712 AWO327688:AWO327712 BGK327688:BGK327712 BQG327688:BQG327712 CAC327688:CAC327712 CJY327688:CJY327712 CTU327688:CTU327712 DDQ327688:DDQ327712 DNM327688:DNM327712 DXI327688:DXI327712 EHE327688:EHE327712 ERA327688:ERA327712 FAW327688:FAW327712 FKS327688:FKS327712 FUO327688:FUO327712 GEK327688:GEK327712 GOG327688:GOG327712 GYC327688:GYC327712 HHY327688:HHY327712 HRU327688:HRU327712 IBQ327688:IBQ327712 ILM327688:ILM327712 IVI327688:IVI327712 JFE327688:JFE327712 JPA327688:JPA327712 JYW327688:JYW327712 KIS327688:KIS327712 KSO327688:KSO327712 LCK327688:LCK327712 LMG327688:LMG327712 LWC327688:LWC327712 MFY327688:MFY327712 MPU327688:MPU327712 MZQ327688:MZQ327712 NJM327688:NJM327712 NTI327688:NTI327712 ODE327688:ODE327712 ONA327688:ONA327712 OWW327688:OWW327712 PGS327688:PGS327712 PQO327688:PQO327712 QAK327688:QAK327712 QKG327688:QKG327712 QUC327688:QUC327712 RDY327688:RDY327712 RNU327688:RNU327712 RXQ327688:RXQ327712 SHM327688:SHM327712 SRI327688:SRI327712 TBE327688:TBE327712 TLA327688:TLA327712 TUW327688:TUW327712 UES327688:UES327712 UOO327688:UOO327712 UYK327688:UYK327712 VIG327688:VIG327712 VSC327688:VSC327712 WBY327688:WBY327712 WLU327688:WLU327712 WVQ327688:WVQ327712 I393224:I393248 JE393224:JE393248 TA393224:TA393248 ACW393224:ACW393248 AMS393224:AMS393248 AWO393224:AWO393248 BGK393224:BGK393248 BQG393224:BQG393248 CAC393224:CAC393248 CJY393224:CJY393248 CTU393224:CTU393248 DDQ393224:DDQ393248 DNM393224:DNM393248 DXI393224:DXI393248 EHE393224:EHE393248 ERA393224:ERA393248 FAW393224:FAW393248 FKS393224:FKS393248 FUO393224:FUO393248 GEK393224:GEK393248 GOG393224:GOG393248 GYC393224:GYC393248 HHY393224:HHY393248 HRU393224:HRU393248 IBQ393224:IBQ393248 ILM393224:ILM393248 IVI393224:IVI393248 JFE393224:JFE393248 JPA393224:JPA393248 JYW393224:JYW393248 KIS393224:KIS393248 KSO393224:KSO393248 LCK393224:LCK393248 LMG393224:LMG393248 LWC393224:LWC393248 MFY393224:MFY393248 MPU393224:MPU393248 MZQ393224:MZQ393248 NJM393224:NJM393248 NTI393224:NTI393248 ODE393224:ODE393248 ONA393224:ONA393248 OWW393224:OWW393248 PGS393224:PGS393248 PQO393224:PQO393248 QAK393224:QAK393248 QKG393224:QKG393248 QUC393224:QUC393248 RDY393224:RDY393248 RNU393224:RNU393248 RXQ393224:RXQ393248 SHM393224:SHM393248 SRI393224:SRI393248 TBE393224:TBE393248 TLA393224:TLA393248 TUW393224:TUW393248 UES393224:UES393248 UOO393224:UOO393248 UYK393224:UYK393248 VIG393224:VIG393248 VSC393224:VSC393248 WBY393224:WBY393248 WLU393224:WLU393248 WVQ393224:WVQ393248 I458760:I458784 JE458760:JE458784 TA458760:TA458784 ACW458760:ACW458784 AMS458760:AMS458784 AWO458760:AWO458784 BGK458760:BGK458784 BQG458760:BQG458784 CAC458760:CAC458784 CJY458760:CJY458784 CTU458760:CTU458784 DDQ458760:DDQ458784 DNM458760:DNM458784 DXI458760:DXI458784 EHE458760:EHE458784 ERA458760:ERA458784 FAW458760:FAW458784 FKS458760:FKS458784 FUO458760:FUO458784 GEK458760:GEK458784 GOG458760:GOG458784 GYC458760:GYC458784 HHY458760:HHY458784 HRU458760:HRU458784 IBQ458760:IBQ458784 ILM458760:ILM458784 IVI458760:IVI458784 JFE458760:JFE458784 JPA458760:JPA458784 JYW458760:JYW458784 KIS458760:KIS458784 KSO458760:KSO458784 LCK458760:LCK458784 LMG458760:LMG458784 LWC458760:LWC458784 MFY458760:MFY458784 MPU458760:MPU458784 MZQ458760:MZQ458784 NJM458760:NJM458784 NTI458760:NTI458784 ODE458760:ODE458784 ONA458760:ONA458784 OWW458760:OWW458784 PGS458760:PGS458784 PQO458760:PQO458784 QAK458760:QAK458784 QKG458760:QKG458784 QUC458760:QUC458784 RDY458760:RDY458784 RNU458760:RNU458784 RXQ458760:RXQ458784 SHM458760:SHM458784 SRI458760:SRI458784 TBE458760:TBE458784 TLA458760:TLA458784 TUW458760:TUW458784 UES458760:UES458784 UOO458760:UOO458784 UYK458760:UYK458784 VIG458760:VIG458784 VSC458760:VSC458784 WBY458760:WBY458784 WLU458760:WLU458784 WVQ458760:WVQ458784 I524296:I524320 JE524296:JE524320 TA524296:TA524320 ACW524296:ACW524320 AMS524296:AMS524320 AWO524296:AWO524320 BGK524296:BGK524320 BQG524296:BQG524320 CAC524296:CAC524320 CJY524296:CJY524320 CTU524296:CTU524320 DDQ524296:DDQ524320 DNM524296:DNM524320 DXI524296:DXI524320 EHE524296:EHE524320 ERA524296:ERA524320 FAW524296:FAW524320 FKS524296:FKS524320 FUO524296:FUO524320 GEK524296:GEK524320 GOG524296:GOG524320 GYC524296:GYC524320 HHY524296:HHY524320 HRU524296:HRU524320 IBQ524296:IBQ524320 ILM524296:ILM524320 IVI524296:IVI524320 JFE524296:JFE524320 JPA524296:JPA524320 JYW524296:JYW524320 KIS524296:KIS524320 KSO524296:KSO524320 LCK524296:LCK524320 LMG524296:LMG524320 LWC524296:LWC524320 MFY524296:MFY524320 MPU524296:MPU524320 MZQ524296:MZQ524320 NJM524296:NJM524320 NTI524296:NTI524320 ODE524296:ODE524320 ONA524296:ONA524320 OWW524296:OWW524320 PGS524296:PGS524320 PQO524296:PQO524320 QAK524296:QAK524320 QKG524296:QKG524320 QUC524296:QUC524320 RDY524296:RDY524320 RNU524296:RNU524320 RXQ524296:RXQ524320 SHM524296:SHM524320 SRI524296:SRI524320 TBE524296:TBE524320 TLA524296:TLA524320 TUW524296:TUW524320 UES524296:UES524320 UOO524296:UOO524320 UYK524296:UYK524320 VIG524296:VIG524320 VSC524296:VSC524320 WBY524296:WBY524320 WLU524296:WLU524320 WVQ524296:WVQ524320 I589832:I589856 JE589832:JE589856 TA589832:TA589856 ACW589832:ACW589856 AMS589832:AMS589856 AWO589832:AWO589856 BGK589832:BGK589856 BQG589832:BQG589856 CAC589832:CAC589856 CJY589832:CJY589856 CTU589832:CTU589856 DDQ589832:DDQ589856 DNM589832:DNM589856 DXI589832:DXI589856 EHE589832:EHE589856 ERA589832:ERA589856 FAW589832:FAW589856 FKS589832:FKS589856 FUO589832:FUO589856 GEK589832:GEK589856 GOG589832:GOG589856 GYC589832:GYC589856 HHY589832:HHY589856 HRU589832:HRU589856 IBQ589832:IBQ589856 ILM589832:ILM589856 IVI589832:IVI589856 JFE589832:JFE589856 JPA589832:JPA589856 JYW589832:JYW589856 KIS589832:KIS589856 KSO589832:KSO589856 LCK589832:LCK589856 LMG589832:LMG589856 LWC589832:LWC589856 MFY589832:MFY589856 MPU589832:MPU589856 MZQ589832:MZQ589856 NJM589832:NJM589856 NTI589832:NTI589856 ODE589832:ODE589856 ONA589832:ONA589856 OWW589832:OWW589856 PGS589832:PGS589856 PQO589832:PQO589856 QAK589832:QAK589856 QKG589832:QKG589856 QUC589832:QUC589856 RDY589832:RDY589856 RNU589832:RNU589856 RXQ589832:RXQ589856 SHM589832:SHM589856 SRI589832:SRI589856 TBE589832:TBE589856 TLA589832:TLA589856 TUW589832:TUW589856 UES589832:UES589856 UOO589832:UOO589856 UYK589832:UYK589856 VIG589832:VIG589856 VSC589832:VSC589856 WBY589832:WBY589856 WLU589832:WLU589856 WVQ589832:WVQ589856 I655368:I655392 JE655368:JE655392 TA655368:TA655392 ACW655368:ACW655392 AMS655368:AMS655392 AWO655368:AWO655392 BGK655368:BGK655392 BQG655368:BQG655392 CAC655368:CAC655392 CJY655368:CJY655392 CTU655368:CTU655392 DDQ655368:DDQ655392 DNM655368:DNM655392 DXI655368:DXI655392 EHE655368:EHE655392 ERA655368:ERA655392 FAW655368:FAW655392 FKS655368:FKS655392 FUO655368:FUO655392 GEK655368:GEK655392 GOG655368:GOG655392 GYC655368:GYC655392 HHY655368:HHY655392 HRU655368:HRU655392 IBQ655368:IBQ655392 ILM655368:ILM655392 IVI655368:IVI655392 JFE655368:JFE655392 JPA655368:JPA655392 JYW655368:JYW655392 KIS655368:KIS655392 KSO655368:KSO655392 LCK655368:LCK655392 LMG655368:LMG655392 LWC655368:LWC655392 MFY655368:MFY655392 MPU655368:MPU655392 MZQ655368:MZQ655392 NJM655368:NJM655392 NTI655368:NTI655392 ODE655368:ODE655392 ONA655368:ONA655392 OWW655368:OWW655392 PGS655368:PGS655392 PQO655368:PQO655392 QAK655368:QAK655392 QKG655368:QKG655392 QUC655368:QUC655392 RDY655368:RDY655392 RNU655368:RNU655392 RXQ655368:RXQ655392 SHM655368:SHM655392 SRI655368:SRI655392 TBE655368:TBE655392 TLA655368:TLA655392 TUW655368:TUW655392 UES655368:UES655392 UOO655368:UOO655392 UYK655368:UYK655392 VIG655368:VIG655392 VSC655368:VSC655392 WBY655368:WBY655392 WLU655368:WLU655392 WVQ655368:WVQ655392 I720904:I720928 JE720904:JE720928 TA720904:TA720928 ACW720904:ACW720928 AMS720904:AMS720928 AWO720904:AWO720928 BGK720904:BGK720928 BQG720904:BQG720928 CAC720904:CAC720928 CJY720904:CJY720928 CTU720904:CTU720928 DDQ720904:DDQ720928 DNM720904:DNM720928 DXI720904:DXI720928 EHE720904:EHE720928 ERA720904:ERA720928 FAW720904:FAW720928 FKS720904:FKS720928 FUO720904:FUO720928 GEK720904:GEK720928 GOG720904:GOG720928 GYC720904:GYC720928 HHY720904:HHY720928 HRU720904:HRU720928 IBQ720904:IBQ720928 ILM720904:ILM720928 IVI720904:IVI720928 JFE720904:JFE720928 JPA720904:JPA720928 JYW720904:JYW720928 KIS720904:KIS720928 KSO720904:KSO720928 LCK720904:LCK720928 LMG720904:LMG720928 LWC720904:LWC720928 MFY720904:MFY720928 MPU720904:MPU720928 MZQ720904:MZQ720928 NJM720904:NJM720928 NTI720904:NTI720928 ODE720904:ODE720928 ONA720904:ONA720928 OWW720904:OWW720928 PGS720904:PGS720928 PQO720904:PQO720928 QAK720904:QAK720928 QKG720904:QKG720928 QUC720904:QUC720928 RDY720904:RDY720928 RNU720904:RNU720928 RXQ720904:RXQ720928 SHM720904:SHM720928 SRI720904:SRI720928 TBE720904:TBE720928 TLA720904:TLA720928 TUW720904:TUW720928 UES720904:UES720928 UOO720904:UOO720928 UYK720904:UYK720928 VIG720904:VIG720928 VSC720904:VSC720928 WBY720904:WBY720928 WLU720904:WLU720928 WVQ720904:WVQ720928 I786440:I786464 JE786440:JE786464 TA786440:TA786464 ACW786440:ACW786464 AMS786440:AMS786464 AWO786440:AWO786464 BGK786440:BGK786464 BQG786440:BQG786464 CAC786440:CAC786464 CJY786440:CJY786464 CTU786440:CTU786464 DDQ786440:DDQ786464 DNM786440:DNM786464 DXI786440:DXI786464 EHE786440:EHE786464 ERA786440:ERA786464 FAW786440:FAW786464 FKS786440:FKS786464 FUO786440:FUO786464 GEK786440:GEK786464 GOG786440:GOG786464 GYC786440:GYC786464 HHY786440:HHY786464 HRU786440:HRU786464 IBQ786440:IBQ786464 ILM786440:ILM786464 IVI786440:IVI786464 JFE786440:JFE786464 JPA786440:JPA786464 JYW786440:JYW786464 KIS786440:KIS786464 KSO786440:KSO786464 LCK786440:LCK786464 LMG786440:LMG786464 LWC786440:LWC786464 MFY786440:MFY786464 MPU786440:MPU786464 MZQ786440:MZQ786464 NJM786440:NJM786464 NTI786440:NTI786464 ODE786440:ODE786464 ONA786440:ONA786464 OWW786440:OWW786464 PGS786440:PGS786464 PQO786440:PQO786464 QAK786440:QAK786464 QKG786440:QKG786464 QUC786440:QUC786464 RDY786440:RDY786464 RNU786440:RNU786464 RXQ786440:RXQ786464 SHM786440:SHM786464 SRI786440:SRI786464 TBE786440:TBE786464 TLA786440:TLA786464 TUW786440:TUW786464 UES786440:UES786464 UOO786440:UOO786464 UYK786440:UYK786464 VIG786440:VIG786464 VSC786440:VSC786464 WBY786440:WBY786464 WLU786440:WLU786464 WVQ786440:WVQ786464 I851976:I852000 JE851976:JE852000 TA851976:TA852000 ACW851976:ACW852000 AMS851976:AMS852000 AWO851976:AWO852000 BGK851976:BGK852000 BQG851976:BQG852000 CAC851976:CAC852000 CJY851976:CJY852000 CTU851976:CTU852000 DDQ851976:DDQ852000 DNM851976:DNM852000 DXI851976:DXI852000 EHE851976:EHE852000 ERA851976:ERA852000 FAW851976:FAW852000 FKS851976:FKS852000 FUO851976:FUO852000 GEK851976:GEK852000 GOG851976:GOG852000 GYC851976:GYC852000 HHY851976:HHY852000 HRU851976:HRU852000 IBQ851976:IBQ852000 ILM851976:ILM852000 IVI851976:IVI852000 JFE851976:JFE852000 JPA851976:JPA852000 JYW851976:JYW852000 KIS851976:KIS852000 KSO851976:KSO852000 LCK851976:LCK852000 LMG851976:LMG852000 LWC851976:LWC852000 MFY851976:MFY852000 MPU851976:MPU852000 MZQ851976:MZQ852000 NJM851976:NJM852000 NTI851976:NTI852000 ODE851976:ODE852000 ONA851976:ONA852000 OWW851976:OWW852000 PGS851976:PGS852000 PQO851976:PQO852000 QAK851976:QAK852000 QKG851976:QKG852000 QUC851976:QUC852000 RDY851976:RDY852000 RNU851976:RNU852000 RXQ851976:RXQ852000 SHM851976:SHM852000 SRI851976:SRI852000 TBE851976:TBE852000 TLA851976:TLA852000 TUW851976:TUW852000 UES851976:UES852000 UOO851976:UOO852000 UYK851976:UYK852000 VIG851976:VIG852000 VSC851976:VSC852000 WBY851976:WBY852000 WLU851976:WLU852000 WVQ851976:WVQ852000 I917512:I917536 JE917512:JE917536 TA917512:TA917536 ACW917512:ACW917536 AMS917512:AMS917536 AWO917512:AWO917536 BGK917512:BGK917536 BQG917512:BQG917536 CAC917512:CAC917536 CJY917512:CJY917536 CTU917512:CTU917536 DDQ917512:DDQ917536 DNM917512:DNM917536 DXI917512:DXI917536 EHE917512:EHE917536 ERA917512:ERA917536 FAW917512:FAW917536 FKS917512:FKS917536 FUO917512:FUO917536 GEK917512:GEK917536 GOG917512:GOG917536 GYC917512:GYC917536 HHY917512:HHY917536 HRU917512:HRU917536 IBQ917512:IBQ917536 ILM917512:ILM917536 IVI917512:IVI917536 JFE917512:JFE917536 JPA917512:JPA917536 JYW917512:JYW917536 KIS917512:KIS917536 KSO917512:KSO917536 LCK917512:LCK917536 LMG917512:LMG917536 LWC917512:LWC917536 MFY917512:MFY917536 MPU917512:MPU917536 MZQ917512:MZQ917536 NJM917512:NJM917536 NTI917512:NTI917536 ODE917512:ODE917536 ONA917512:ONA917536 OWW917512:OWW917536 PGS917512:PGS917536 PQO917512:PQO917536 QAK917512:QAK917536 QKG917512:QKG917536 QUC917512:QUC917536 RDY917512:RDY917536 RNU917512:RNU917536 RXQ917512:RXQ917536 SHM917512:SHM917536 SRI917512:SRI917536 TBE917512:TBE917536 TLA917512:TLA917536 TUW917512:TUW917536 UES917512:UES917536 UOO917512:UOO917536 UYK917512:UYK917536 VIG917512:VIG917536 VSC917512:VSC917536 WBY917512:WBY917536 WLU917512:WLU917536 WVQ917512:WVQ917536 I983048:I983072 JE983048:JE983072 TA983048:TA983072 ACW983048:ACW983072 AMS983048:AMS983072 AWO983048:AWO983072 BGK983048:BGK983072 BQG983048:BQG983072 CAC983048:CAC983072 CJY983048:CJY983072 CTU983048:CTU983072 DDQ983048:DDQ983072 DNM983048:DNM983072 DXI983048:DXI983072 EHE983048:EHE983072 ERA983048:ERA983072 FAW983048:FAW983072 FKS983048:FKS983072 FUO983048:FUO983072 GEK983048:GEK983072 GOG983048:GOG983072 GYC983048:GYC983072 HHY983048:HHY983072 HRU983048:HRU983072 IBQ983048:IBQ983072 ILM983048:ILM983072 IVI983048:IVI983072 JFE983048:JFE983072 JPA983048:JPA983072 JYW983048:JYW983072 KIS983048:KIS983072 KSO983048:KSO983072 LCK983048:LCK983072 LMG983048:LMG983072 LWC983048:LWC983072 MFY983048:MFY983072 MPU983048:MPU983072 MZQ983048:MZQ983072 NJM983048:NJM983072 NTI983048:NTI983072 ODE983048:ODE983072 ONA983048:ONA983072 OWW983048:OWW983072 PGS983048:PGS983072 PQO983048:PQO983072 QAK983048:QAK983072 QKG983048:QKG983072 QUC983048:QUC983072 RDY983048:RDY983072 RNU983048:RNU983072 RXQ983048:RXQ983072 SHM983048:SHM983072 SRI983048:SRI983072 TBE983048:TBE983072 TLA983048:TLA983072 TUW983048:TUW983072 UES983048:UES983072 UOO983048:UOO983072 UYK983048:UYK983072 VIG983048:VIG983072 VSC983048:VSC983072 WBY983048:WBY983072 WLU983048:WLU983072 WVQ983048:WVQ983072" xr:uid="{00000000-0002-0000-0100-000000000000}">
      <formula1>$G$43:$G$247</formula1>
    </dataValidation>
    <dataValidation type="list" allowBlank="1" showInputMessage="1" showErrorMessage="1" sqref="G42:G197 JB42:JB197 SX42:SX197 ACT42:ACT197 AMP42:AMP197 AWL42:AWL197 BGH42:BGH197 BQD42:BQD197 BZZ42:BZZ197 CJV42:CJV197 CTR42:CTR197 DDN42:DDN197 DNJ42:DNJ197 DXF42:DXF197 EHB42:EHB197 EQX42:EQX197 FAT42:FAT197 FKP42:FKP197 FUL42:FUL197 GEH42:GEH197 GOD42:GOD197 GXZ42:GXZ197 HHV42:HHV197 HRR42:HRR197 IBN42:IBN197 ILJ42:ILJ197 IVF42:IVF197 JFB42:JFB197 JOX42:JOX197 JYT42:JYT197 KIP42:KIP197 KSL42:KSL197 LCH42:LCH197 LMD42:LMD197 LVZ42:LVZ197 MFV42:MFV197 MPR42:MPR197 MZN42:MZN197 NJJ42:NJJ197 NTF42:NTF197 ODB42:ODB197 OMX42:OMX197 OWT42:OWT197 PGP42:PGP197 PQL42:PQL197 QAH42:QAH197 QKD42:QKD197 QTZ42:QTZ197 RDV42:RDV197 RNR42:RNR197 RXN42:RXN197 SHJ42:SHJ197 SRF42:SRF197 TBB42:TBB197 TKX42:TKX197 TUT42:TUT197 UEP42:UEP197 UOL42:UOL197 UYH42:UYH197 VID42:VID197 VRZ42:VRZ197 WBV42:WBV197 WLR42:WLR197 WVN42:WVN197 G65578:G65733 JB65578:JB65733 SX65578:SX65733 ACT65578:ACT65733 AMP65578:AMP65733 AWL65578:AWL65733 BGH65578:BGH65733 BQD65578:BQD65733 BZZ65578:BZZ65733 CJV65578:CJV65733 CTR65578:CTR65733 DDN65578:DDN65733 DNJ65578:DNJ65733 DXF65578:DXF65733 EHB65578:EHB65733 EQX65578:EQX65733 FAT65578:FAT65733 FKP65578:FKP65733 FUL65578:FUL65733 GEH65578:GEH65733 GOD65578:GOD65733 GXZ65578:GXZ65733 HHV65578:HHV65733 HRR65578:HRR65733 IBN65578:IBN65733 ILJ65578:ILJ65733 IVF65578:IVF65733 JFB65578:JFB65733 JOX65578:JOX65733 JYT65578:JYT65733 KIP65578:KIP65733 KSL65578:KSL65733 LCH65578:LCH65733 LMD65578:LMD65733 LVZ65578:LVZ65733 MFV65578:MFV65733 MPR65578:MPR65733 MZN65578:MZN65733 NJJ65578:NJJ65733 NTF65578:NTF65733 ODB65578:ODB65733 OMX65578:OMX65733 OWT65578:OWT65733 PGP65578:PGP65733 PQL65578:PQL65733 QAH65578:QAH65733 QKD65578:QKD65733 QTZ65578:QTZ65733 RDV65578:RDV65733 RNR65578:RNR65733 RXN65578:RXN65733 SHJ65578:SHJ65733 SRF65578:SRF65733 TBB65578:TBB65733 TKX65578:TKX65733 TUT65578:TUT65733 UEP65578:UEP65733 UOL65578:UOL65733 UYH65578:UYH65733 VID65578:VID65733 VRZ65578:VRZ65733 WBV65578:WBV65733 WLR65578:WLR65733 WVN65578:WVN65733 G131114:G131269 JB131114:JB131269 SX131114:SX131269 ACT131114:ACT131269 AMP131114:AMP131269 AWL131114:AWL131269 BGH131114:BGH131269 BQD131114:BQD131269 BZZ131114:BZZ131269 CJV131114:CJV131269 CTR131114:CTR131269 DDN131114:DDN131269 DNJ131114:DNJ131269 DXF131114:DXF131269 EHB131114:EHB131269 EQX131114:EQX131269 FAT131114:FAT131269 FKP131114:FKP131269 FUL131114:FUL131269 GEH131114:GEH131269 GOD131114:GOD131269 GXZ131114:GXZ131269 HHV131114:HHV131269 HRR131114:HRR131269 IBN131114:IBN131269 ILJ131114:ILJ131269 IVF131114:IVF131269 JFB131114:JFB131269 JOX131114:JOX131269 JYT131114:JYT131269 KIP131114:KIP131269 KSL131114:KSL131269 LCH131114:LCH131269 LMD131114:LMD131269 LVZ131114:LVZ131269 MFV131114:MFV131269 MPR131114:MPR131269 MZN131114:MZN131269 NJJ131114:NJJ131269 NTF131114:NTF131269 ODB131114:ODB131269 OMX131114:OMX131269 OWT131114:OWT131269 PGP131114:PGP131269 PQL131114:PQL131269 QAH131114:QAH131269 QKD131114:QKD131269 QTZ131114:QTZ131269 RDV131114:RDV131269 RNR131114:RNR131269 RXN131114:RXN131269 SHJ131114:SHJ131269 SRF131114:SRF131269 TBB131114:TBB131269 TKX131114:TKX131269 TUT131114:TUT131269 UEP131114:UEP131269 UOL131114:UOL131269 UYH131114:UYH131269 VID131114:VID131269 VRZ131114:VRZ131269 WBV131114:WBV131269 WLR131114:WLR131269 WVN131114:WVN131269 G196650:G196805 JB196650:JB196805 SX196650:SX196805 ACT196650:ACT196805 AMP196650:AMP196805 AWL196650:AWL196805 BGH196650:BGH196805 BQD196650:BQD196805 BZZ196650:BZZ196805 CJV196650:CJV196805 CTR196650:CTR196805 DDN196650:DDN196805 DNJ196650:DNJ196805 DXF196650:DXF196805 EHB196650:EHB196805 EQX196650:EQX196805 FAT196650:FAT196805 FKP196650:FKP196805 FUL196650:FUL196805 GEH196650:GEH196805 GOD196650:GOD196805 GXZ196650:GXZ196805 HHV196650:HHV196805 HRR196650:HRR196805 IBN196650:IBN196805 ILJ196650:ILJ196805 IVF196650:IVF196805 JFB196650:JFB196805 JOX196650:JOX196805 JYT196650:JYT196805 KIP196650:KIP196805 KSL196650:KSL196805 LCH196650:LCH196805 LMD196650:LMD196805 LVZ196650:LVZ196805 MFV196650:MFV196805 MPR196650:MPR196805 MZN196650:MZN196805 NJJ196650:NJJ196805 NTF196650:NTF196805 ODB196650:ODB196805 OMX196650:OMX196805 OWT196650:OWT196805 PGP196650:PGP196805 PQL196650:PQL196805 QAH196650:QAH196805 QKD196650:QKD196805 QTZ196650:QTZ196805 RDV196650:RDV196805 RNR196650:RNR196805 RXN196650:RXN196805 SHJ196650:SHJ196805 SRF196650:SRF196805 TBB196650:TBB196805 TKX196650:TKX196805 TUT196650:TUT196805 UEP196650:UEP196805 UOL196650:UOL196805 UYH196650:UYH196805 VID196650:VID196805 VRZ196650:VRZ196805 WBV196650:WBV196805 WLR196650:WLR196805 WVN196650:WVN196805 G262186:G262341 JB262186:JB262341 SX262186:SX262341 ACT262186:ACT262341 AMP262186:AMP262341 AWL262186:AWL262341 BGH262186:BGH262341 BQD262186:BQD262341 BZZ262186:BZZ262341 CJV262186:CJV262341 CTR262186:CTR262341 DDN262186:DDN262341 DNJ262186:DNJ262341 DXF262186:DXF262341 EHB262186:EHB262341 EQX262186:EQX262341 FAT262186:FAT262341 FKP262186:FKP262341 FUL262186:FUL262341 GEH262186:GEH262341 GOD262186:GOD262341 GXZ262186:GXZ262341 HHV262186:HHV262341 HRR262186:HRR262341 IBN262186:IBN262341 ILJ262186:ILJ262341 IVF262186:IVF262341 JFB262186:JFB262341 JOX262186:JOX262341 JYT262186:JYT262341 KIP262186:KIP262341 KSL262186:KSL262341 LCH262186:LCH262341 LMD262186:LMD262341 LVZ262186:LVZ262341 MFV262186:MFV262341 MPR262186:MPR262341 MZN262186:MZN262341 NJJ262186:NJJ262341 NTF262186:NTF262341 ODB262186:ODB262341 OMX262186:OMX262341 OWT262186:OWT262341 PGP262186:PGP262341 PQL262186:PQL262341 QAH262186:QAH262341 QKD262186:QKD262341 QTZ262186:QTZ262341 RDV262186:RDV262341 RNR262186:RNR262341 RXN262186:RXN262341 SHJ262186:SHJ262341 SRF262186:SRF262341 TBB262186:TBB262341 TKX262186:TKX262341 TUT262186:TUT262341 UEP262186:UEP262341 UOL262186:UOL262341 UYH262186:UYH262341 VID262186:VID262341 VRZ262186:VRZ262341 WBV262186:WBV262341 WLR262186:WLR262341 WVN262186:WVN262341 G327722:G327877 JB327722:JB327877 SX327722:SX327877 ACT327722:ACT327877 AMP327722:AMP327877 AWL327722:AWL327877 BGH327722:BGH327877 BQD327722:BQD327877 BZZ327722:BZZ327877 CJV327722:CJV327877 CTR327722:CTR327877 DDN327722:DDN327877 DNJ327722:DNJ327877 DXF327722:DXF327877 EHB327722:EHB327877 EQX327722:EQX327877 FAT327722:FAT327877 FKP327722:FKP327877 FUL327722:FUL327877 GEH327722:GEH327877 GOD327722:GOD327877 GXZ327722:GXZ327877 HHV327722:HHV327877 HRR327722:HRR327877 IBN327722:IBN327877 ILJ327722:ILJ327877 IVF327722:IVF327877 JFB327722:JFB327877 JOX327722:JOX327877 JYT327722:JYT327877 KIP327722:KIP327877 KSL327722:KSL327877 LCH327722:LCH327877 LMD327722:LMD327877 LVZ327722:LVZ327877 MFV327722:MFV327877 MPR327722:MPR327877 MZN327722:MZN327877 NJJ327722:NJJ327877 NTF327722:NTF327877 ODB327722:ODB327877 OMX327722:OMX327877 OWT327722:OWT327877 PGP327722:PGP327877 PQL327722:PQL327877 QAH327722:QAH327877 QKD327722:QKD327877 QTZ327722:QTZ327877 RDV327722:RDV327877 RNR327722:RNR327877 RXN327722:RXN327877 SHJ327722:SHJ327877 SRF327722:SRF327877 TBB327722:TBB327877 TKX327722:TKX327877 TUT327722:TUT327877 UEP327722:UEP327877 UOL327722:UOL327877 UYH327722:UYH327877 VID327722:VID327877 VRZ327722:VRZ327877 WBV327722:WBV327877 WLR327722:WLR327877 WVN327722:WVN327877 G393258:G393413 JB393258:JB393413 SX393258:SX393413 ACT393258:ACT393413 AMP393258:AMP393413 AWL393258:AWL393413 BGH393258:BGH393413 BQD393258:BQD393413 BZZ393258:BZZ393413 CJV393258:CJV393413 CTR393258:CTR393413 DDN393258:DDN393413 DNJ393258:DNJ393413 DXF393258:DXF393413 EHB393258:EHB393413 EQX393258:EQX393413 FAT393258:FAT393413 FKP393258:FKP393413 FUL393258:FUL393413 GEH393258:GEH393413 GOD393258:GOD393413 GXZ393258:GXZ393413 HHV393258:HHV393413 HRR393258:HRR393413 IBN393258:IBN393413 ILJ393258:ILJ393413 IVF393258:IVF393413 JFB393258:JFB393413 JOX393258:JOX393413 JYT393258:JYT393413 KIP393258:KIP393413 KSL393258:KSL393413 LCH393258:LCH393413 LMD393258:LMD393413 LVZ393258:LVZ393413 MFV393258:MFV393413 MPR393258:MPR393413 MZN393258:MZN393413 NJJ393258:NJJ393413 NTF393258:NTF393413 ODB393258:ODB393413 OMX393258:OMX393413 OWT393258:OWT393413 PGP393258:PGP393413 PQL393258:PQL393413 QAH393258:QAH393413 QKD393258:QKD393413 QTZ393258:QTZ393413 RDV393258:RDV393413 RNR393258:RNR393413 RXN393258:RXN393413 SHJ393258:SHJ393413 SRF393258:SRF393413 TBB393258:TBB393413 TKX393258:TKX393413 TUT393258:TUT393413 UEP393258:UEP393413 UOL393258:UOL393413 UYH393258:UYH393413 VID393258:VID393413 VRZ393258:VRZ393413 WBV393258:WBV393413 WLR393258:WLR393413 WVN393258:WVN393413 G458794:G458949 JB458794:JB458949 SX458794:SX458949 ACT458794:ACT458949 AMP458794:AMP458949 AWL458794:AWL458949 BGH458794:BGH458949 BQD458794:BQD458949 BZZ458794:BZZ458949 CJV458794:CJV458949 CTR458794:CTR458949 DDN458794:DDN458949 DNJ458794:DNJ458949 DXF458794:DXF458949 EHB458794:EHB458949 EQX458794:EQX458949 FAT458794:FAT458949 FKP458794:FKP458949 FUL458794:FUL458949 GEH458794:GEH458949 GOD458794:GOD458949 GXZ458794:GXZ458949 HHV458794:HHV458949 HRR458794:HRR458949 IBN458794:IBN458949 ILJ458794:ILJ458949 IVF458794:IVF458949 JFB458794:JFB458949 JOX458794:JOX458949 JYT458794:JYT458949 KIP458794:KIP458949 KSL458794:KSL458949 LCH458794:LCH458949 LMD458794:LMD458949 LVZ458794:LVZ458949 MFV458794:MFV458949 MPR458794:MPR458949 MZN458794:MZN458949 NJJ458794:NJJ458949 NTF458794:NTF458949 ODB458794:ODB458949 OMX458794:OMX458949 OWT458794:OWT458949 PGP458794:PGP458949 PQL458794:PQL458949 QAH458794:QAH458949 QKD458794:QKD458949 QTZ458794:QTZ458949 RDV458794:RDV458949 RNR458794:RNR458949 RXN458794:RXN458949 SHJ458794:SHJ458949 SRF458794:SRF458949 TBB458794:TBB458949 TKX458794:TKX458949 TUT458794:TUT458949 UEP458794:UEP458949 UOL458794:UOL458949 UYH458794:UYH458949 VID458794:VID458949 VRZ458794:VRZ458949 WBV458794:WBV458949 WLR458794:WLR458949 WVN458794:WVN458949 G524330:G524485 JB524330:JB524485 SX524330:SX524485 ACT524330:ACT524485 AMP524330:AMP524485 AWL524330:AWL524485 BGH524330:BGH524485 BQD524330:BQD524485 BZZ524330:BZZ524485 CJV524330:CJV524485 CTR524330:CTR524485 DDN524330:DDN524485 DNJ524330:DNJ524485 DXF524330:DXF524485 EHB524330:EHB524485 EQX524330:EQX524485 FAT524330:FAT524485 FKP524330:FKP524485 FUL524330:FUL524485 GEH524330:GEH524485 GOD524330:GOD524485 GXZ524330:GXZ524485 HHV524330:HHV524485 HRR524330:HRR524485 IBN524330:IBN524485 ILJ524330:ILJ524485 IVF524330:IVF524485 JFB524330:JFB524485 JOX524330:JOX524485 JYT524330:JYT524485 KIP524330:KIP524485 KSL524330:KSL524485 LCH524330:LCH524485 LMD524330:LMD524485 LVZ524330:LVZ524485 MFV524330:MFV524485 MPR524330:MPR524485 MZN524330:MZN524485 NJJ524330:NJJ524485 NTF524330:NTF524485 ODB524330:ODB524485 OMX524330:OMX524485 OWT524330:OWT524485 PGP524330:PGP524485 PQL524330:PQL524485 QAH524330:QAH524485 QKD524330:QKD524485 QTZ524330:QTZ524485 RDV524330:RDV524485 RNR524330:RNR524485 RXN524330:RXN524485 SHJ524330:SHJ524485 SRF524330:SRF524485 TBB524330:TBB524485 TKX524330:TKX524485 TUT524330:TUT524485 UEP524330:UEP524485 UOL524330:UOL524485 UYH524330:UYH524485 VID524330:VID524485 VRZ524330:VRZ524485 WBV524330:WBV524485 WLR524330:WLR524485 WVN524330:WVN524485 G589866:G590021 JB589866:JB590021 SX589866:SX590021 ACT589866:ACT590021 AMP589866:AMP590021 AWL589866:AWL590021 BGH589866:BGH590021 BQD589866:BQD590021 BZZ589866:BZZ590021 CJV589866:CJV590021 CTR589866:CTR590021 DDN589866:DDN590021 DNJ589866:DNJ590021 DXF589866:DXF590021 EHB589866:EHB590021 EQX589866:EQX590021 FAT589866:FAT590021 FKP589866:FKP590021 FUL589866:FUL590021 GEH589866:GEH590021 GOD589866:GOD590021 GXZ589866:GXZ590021 HHV589866:HHV590021 HRR589866:HRR590021 IBN589866:IBN590021 ILJ589866:ILJ590021 IVF589866:IVF590021 JFB589866:JFB590021 JOX589866:JOX590021 JYT589866:JYT590021 KIP589866:KIP590021 KSL589866:KSL590021 LCH589866:LCH590021 LMD589866:LMD590021 LVZ589866:LVZ590021 MFV589866:MFV590021 MPR589866:MPR590021 MZN589866:MZN590021 NJJ589866:NJJ590021 NTF589866:NTF590021 ODB589866:ODB590021 OMX589866:OMX590021 OWT589866:OWT590021 PGP589866:PGP590021 PQL589866:PQL590021 QAH589866:QAH590021 QKD589866:QKD590021 QTZ589866:QTZ590021 RDV589866:RDV590021 RNR589866:RNR590021 RXN589866:RXN590021 SHJ589866:SHJ590021 SRF589866:SRF590021 TBB589866:TBB590021 TKX589866:TKX590021 TUT589866:TUT590021 UEP589866:UEP590021 UOL589866:UOL590021 UYH589866:UYH590021 VID589866:VID590021 VRZ589866:VRZ590021 WBV589866:WBV590021 WLR589866:WLR590021 WVN589866:WVN590021 G655402:G655557 JB655402:JB655557 SX655402:SX655557 ACT655402:ACT655557 AMP655402:AMP655557 AWL655402:AWL655557 BGH655402:BGH655557 BQD655402:BQD655557 BZZ655402:BZZ655557 CJV655402:CJV655557 CTR655402:CTR655557 DDN655402:DDN655557 DNJ655402:DNJ655557 DXF655402:DXF655557 EHB655402:EHB655557 EQX655402:EQX655557 FAT655402:FAT655557 FKP655402:FKP655557 FUL655402:FUL655557 GEH655402:GEH655557 GOD655402:GOD655557 GXZ655402:GXZ655557 HHV655402:HHV655557 HRR655402:HRR655557 IBN655402:IBN655557 ILJ655402:ILJ655557 IVF655402:IVF655557 JFB655402:JFB655557 JOX655402:JOX655557 JYT655402:JYT655557 KIP655402:KIP655557 KSL655402:KSL655557 LCH655402:LCH655557 LMD655402:LMD655557 LVZ655402:LVZ655557 MFV655402:MFV655557 MPR655402:MPR655557 MZN655402:MZN655557 NJJ655402:NJJ655557 NTF655402:NTF655557 ODB655402:ODB655557 OMX655402:OMX655557 OWT655402:OWT655557 PGP655402:PGP655557 PQL655402:PQL655557 QAH655402:QAH655557 QKD655402:QKD655557 QTZ655402:QTZ655557 RDV655402:RDV655557 RNR655402:RNR655557 RXN655402:RXN655557 SHJ655402:SHJ655557 SRF655402:SRF655557 TBB655402:TBB655557 TKX655402:TKX655557 TUT655402:TUT655557 UEP655402:UEP655557 UOL655402:UOL655557 UYH655402:UYH655557 VID655402:VID655557 VRZ655402:VRZ655557 WBV655402:WBV655557 WLR655402:WLR655557 WVN655402:WVN655557 G720938:G721093 JB720938:JB721093 SX720938:SX721093 ACT720938:ACT721093 AMP720938:AMP721093 AWL720938:AWL721093 BGH720938:BGH721093 BQD720938:BQD721093 BZZ720938:BZZ721093 CJV720938:CJV721093 CTR720938:CTR721093 DDN720938:DDN721093 DNJ720938:DNJ721093 DXF720938:DXF721093 EHB720938:EHB721093 EQX720938:EQX721093 FAT720938:FAT721093 FKP720938:FKP721093 FUL720938:FUL721093 GEH720938:GEH721093 GOD720938:GOD721093 GXZ720938:GXZ721093 HHV720938:HHV721093 HRR720938:HRR721093 IBN720938:IBN721093 ILJ720938:ILJ721093 IVF720938:IVF721093 JFB720938:JFB721093 JOX720938:JOX721093 JYT720938:JYT721093 KIP720938:KIP721093 KSL720938:KSL721093 LCH720938:LCH721093 LMD720938:LMD721093 LVZ720938:LVZ721093 MFV720938:MFV721093 MPR720938:MPR721093 MZN720938:MZN721093 NJJ720938:NJJ721093 NTF720938:NTF721093 ODB720938:ODB721093 OMX720938:OMX721093 OWT720938:OWT721093 PGP720938:PGP721093 PQL720938:PQL721093 QAH720938:QAH721093 QKD720938:QKD721093 QTZ720938:QTZ721093 RDV720938:RDV721093 RNR720938:RNR721093 RXN720938:RXN721093 SHJ720938:SHJ721093 SRF720938:SRF721093 TBB720938:TBB721093 TKX720938:TKX721093 TUT720938:TUT721093 UEP720938:UEP721093 UOL720938:UOL721093 UYH720938:UYH721093 VID720938:VID721093 VRZ720938:VRZ721093 WBV720938:WBV721093 WLR720938:WLR721093 WVN720938:WVN721093 G786474:G786629 JB786474:JB786629 SX786474:SX786629 ACT786474:ACT786629 AMP786474:AMP786629 AWL786474:AWL786629 BGH786474:BGH786629 BQD786474:BQD786629 BZZ786474:BZZ786629 CJV786474:CJV786629 CTR786474:CTR786629 DDN786474:DDN786629 DNJ786474:DNJ786629 DXF786474:DXF786629 EHB786474:EHB786629 EQX786474:EQX786629 FAT786474:FAT786629 FKP786474:FKP786629 FUL786474:FUL786629 GEH786474:GEH786629 GOD786474:GOD786629 GXZ786474:GXZ786629 HHV786474:HHV786629 HRR786474:HRR786629 IBN786474:IBN786629 ILJ786474:ILJ786629 IVF786474:IVF786629 JFB786474:JFB786629 JOX786474:JOX786629 JYT786474:JYT786629 KIP786474:KIP786629 KSL786474:KSL786629 LCH786474:LCH786629 LMD786474:LMD786629 LVZ786474:LVZ786629 MFV786474:MFV786629 MPR786474:MPR786629 MZN786474:MZN786629 NJJ786474:NJJ786629 NTF786474:NTF786629 ODB786474:ODB786629 OMX786474:OMX786629 OWT786474:OWT786629 PGP786474:PGP786629 PQL786474:PQL786629 QAH786474:QAH786629 QKD786474:QKD786629 QTZ786474:QTZ786629 RDV786474:RDV786629 RNR786474:RNR786629 RXN786474:RXN786629 SHJ786474:SHJ786629 SRF786474:SRF786629 TBB786474:TBB786629 TKX786474:TKX786629 TUT786474:TUT786629 UEP786474:UEP786629 UOL786474:UOL786629 UYH786474:UYH786629 VID786474:VID786629 VRZ786474:VRZ786629 WBV786474:WBV786629 WLR786474:WLR786629 WVN786474:WVN786629 G852010:G852165 JB852010:JB852165 SX852010:SX852165 ACT852010:ACT852165 AMP852010:AMP852165 AWL852010:AWL852165 BGH852010:BGH852165 BQD852010:BQD852165 BZZ852010:BZZ852165 CJV852010:CJV852165 CTR852010:CTR852165 DDN852010:DDN852165 DNJ852010:DNJ852165 DXF852010:DXF852165 EHB852010:EHB852165 EQX852010:EQX852165 FAT852010:FAT852165 FKP852010:FKP852165 FUL852010:FUL852165 GEH852010:GEH852165 GOD852010:GOD852165 GXZ852010:GXZ852165 HHV852010:HHV852165 HRR852010:HRR852165 IBN852010:IBN852165 ILJ852010:ILJ852165 IVF852010:IVF852165 JFB852010:JFB852165 JOX852010:JOX852165 JYT852010:JYT852165 KIP852010:KIP852165 KSL852010:KSL852165 LCH852010:LCH852165 LMD852010:LMD852165 LVZ852010:LVZ852165 MFV852010:MFV852165 MPR852010:MPR852165 MZN852010:MZN852165 NJJ852010:NJJ852165 NTF852010:NTF852165 ODB852010:ODB852165 OMX852010:OMX852165 OWT852010:OWT852165 PGP852010:PGP852165 PQL852010:PQL852165 QAH852010:QAH852165 QKD852010:QKD852165 QTZ852010:QTZ852165 RDV852010:RDV852165 RNR852010:RNR852165 RXN852010:RXN852165 SHJ852010:SHJ852165 SRF852010:SRF852165 TBB852010:TBB852165 TKX852010:TKX852165 TUT852010:TUT852165 UEP852010:UEP852165 UOL852010:UOL852165 UYH852010:UYH852165 VID852010:VID852165 VRZ852010:VRZ852165 WBV852010:WBV852165 WLR852010:WLR852165 WVN852010:WVN852165 G917546:G917701 JB917546:JB917701 SX917546:SX917701 ACT917546:ACT917701 AMP917546:AMP917701 AWL917546:AWL917701 BGH917546:BGH917701 BQD917546:BQD917701 BZZ917546:BZZ917701 CJV917546:CJV917701 CTR917546:CTR917701 DDN917546:DDN917701 DNJ917546:DNJ917701 DXF917546:DXF917701 EHB917546:EHB917701 EQX917546:EQX917701 FAT917546:FAT917701 FKP917546:FKP917701 FUL917546:FUL917701 GEH917546:GEH917701 GOD917546:GOD917701 GXZ917546:GXZ917701 HHV917546:HHV917701 HRR917546:HRR917701 IBN917546:IBN917701 ILJ917546:ILJ917701 IVF917546:IVF917701 JFB917546:JFB917701 JOX917546:JOX917701 JYT917546:JYT917701 KIP917546:KIP917701 KSL917546:KSL917701 LCH917546:LCH917701 LMD917546:LMD917701 LVZ917546:LVZ917701 MFV917546:MFV917701 MPR917546:MPR917701 MZN917546:MZN917701 NJJ917546:NJJ917701 NTF917546:NTF917701 ODB917546:ODB917701 OMX917546:OMX917701 OWT917546:OWT917701 PGP917546:PGP917701 PQL917546:PQL917701 QAH917546:QAH917701 QKD917546:QKD917701 QTZ917546:QTZ917701 RDV917546:RDV917701 RNR917546:RNR917701 RXN917546:RXN917701 SHJ917546:SHJ917701 SRF917546:SRF917701 TBB917546:TBB917701 TKX917546:TKX917701 TUT917546:TUT917701 UEP917546:UEP917701 UOL917546:UOL917701 UYH917546:UYH917701 VID917546:VID917701 VRZ917546:VRZ917701 WBV917546:WBV917701 WLR917546:WLR917701 WVN917546:WVN917701 G983082:G983237 JB983082:JB983237 SX983082:SX983237 ACT983082:ACT983237 AMP983082:AMP983237 AWL983082:AWL983237 BGH983082:BGH983237 BQD983082:BQD983237 BZZ983082:BZZ983237 CJV983082:CJV983237 CTR983082:CTR983237 DDN983082:DDN983237 DNJ983082:DNJ983237 DXF983082:DXF983237 EHB983082:EHB983237 EQX983082:EQX983237 FAT983082:FAT983237 FKP983082:FKP983237 FUL983082:FUL983237 GEH983082:GEH983237 GOD983082:GOD983237 GXZ983082:GXZ983237 HHV983082:HHV983237 HRR983082:HRR983237 IBN983082:IBN983237 ILJ983082:ILJ983237 IVF983082:IVF983237 JFB983082:JFB983237 JOX983082:JOX983237 JYT983082:JYT983237 KIP983082:KIP983237 KSL983082:KSL983237 LCH983082:LCH983237 LMD983082:LMD983237 LVZ983082:LVZ983237 MFV983082:MFV983237 MPR983082:MPR983237 MZN983082:MZN983237 NJJ983082:NJJ983237 NTF983082:NTF983237 ODB983082:ODB983237 OMX983082:OMX983237 OWT983082:OWT983237 PGP983082:PGP983237 PQL983082:PQL983237 QAH983082:QAH983237 QKD983082:QKD983237 QTZ983082:QTZ983237 RDV983082:RDV983237 RNR983082:RNR983237 RXN983082:RXN983237 SHJ983082:SHJ983237 SRF983082:SRF983237 TBB983082:TBB983237 TKX983082:TKX983237 TUT983082:TUT983237 UEP983082:UEP983237 UOL983082:UOL983237 UYH983082:UYH983237 VID983082:VID983237 VRZ983082:VRZ983237 WBV983082:WBV983237 WLR983082:WLR983237 WVN983082:WVN983237" xr:uid="{00000000-0002-0000-0100-000001000000}">
      <formula1>$G$42:$G$197</formula1>
    </dataValidation>
  </dataValidations>
  <pageMargins left="0.43" right="0.28999999999999998" top="0.57999999999999996" bottom="0.41" header="0.3" footer="0.3"/>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
  <sheetViews>
    <sheetView zoomScale="70" zoomScaleNormal="70" workbookViewId="0">
      <selection activeCell="C20" sqref="C20"/>
    </sheetView>
  </sheetViews>
  <sheetFormatPr baseColWidth="10" defaultColWidth="71.42578125" defaultRowHeight="14.25"/>
  <cols>
    <col min="1" max="1" width="14.5703125" style="2" customWidth="1"/>
    <col min="2" max="2" width="23.140625" style="2" customWidth="1"/>
    <col min="3" max="3" width="78.5703125" style="2" customWidth="1"/>
    <col min="4" max="4" width="4.140625" style="2" customWidth="1"/>
    <col min="5" max="5" width="25.140625" style="2" bestFit="1" customWidth="1"/>
    <col min="6" max="6" width="4.140625" style="2" customWidth="1"/>
    <col min="7" max="7" width="19.140625" style="2" bestFit="1" customWidth="1"/>
    <col min="8" max="8" width="4.140625" style="2" customWidth="1"/>
    <col min="9" max="9" width="24.140625" style="2" bestFit="1" customWidth="1"/>
    <col min="10" max="10" width="4.140625" style="2" customWidth="1"/>
    <col min="11" max="11" width="13.140625" style="2" customWidth="1"/>
    <col min="12" max="12" width="4.140625" style="2" customWidth="1"/>
    <col min="13" max="13" width="24.85546875" style="2" customWidth="1"/>
    <col min="14" max="14" width="89.42578125" style="2" bestFit="1" customWidth="1"/>
    <col min="15" max="15" width="3.85546875" style="2" customWidth="1"/>
    <col min="16" max="16" width="14.5703125" style="2" customWidth="1"/>
    <col min="17" max="16384" width="71.42578125" style="2"/>
  </cols>
  <sheetData>
    <row r="1" spans="1:14" ht="124.7" customHeight="1">
      <c r="A1" s="150" t="s">
        <v>126</v>
      </c>
      <c r="B1" s="152" t="s">
        <v>127</v>
      </c>
      <c r="C1" s="140" t="s">
        <v>182</v>
      </c>
      <c r="D1" s="142" t="s">
        <v>183</v>
      </c>
      <c r="E1" s="143"/>
      <c r="F1" s="143"/>
      <c r="G1" s="143"/>
      <c r="H1" s="143"/>
      <c r="I1" s="143"/>
      <c r="J1" s="143"/>
      <c r="K1" s="143"/>
      <c r="L1" s="143"/>
      <c r="M1" s="144"/>
      <c r="N1" s="148" t="s">
        <v>184</v>
      </c>
    </row>
    <row r="2" spans="1:14">
      <c r="A2" s="151"/>
      <c r="B2" s="153"/>
      <c r="C2" s="141"/>
      <c r="D2" s="145"/>
      <c r="E2" s="146"/>
      <c r="F2" s="146"/>
      <c r="G2" s="146"/>
      <c r="H2" s="146"/>
      <c r="I2" s="146"/>
      <c r="J2" s="146"/>
      <c r="K2" s="146"/>
      <c r="L2" s="146"/>
      <c r="M2" s="147"/>
      <c r="N2" s="149"/>
    </row>
    <row r="3" spans="1:14" ht="45.95" customHeight="1">
      <c r="A3" s="19">
        <f>'Survey Sheet '!B19</f>
        <v>0</v>
      </c>
      <c r="B3" s="4">
        <f>'Survey Sheet '!C19</f>
        <v>0</v>
      </c>
      <c r="C3" s="20"/>
      <c r="D3" s="20"/>
      <c r="E3" s="100" t="s">
        <v>185</v>
      </c>
      <c r="F3" s="20"/>
      <c r="G3" s="100" t="s">
        <v>186</v>
      </c>
      <c r="H3" s="20"/>
      <c r="I3" s="100" t="s">
        <v>187</v>
      </c>
      <c r="J3" s="20"/>
      <c r="K3" s="101" t="s">
        <v>188</v>
      </c>
      <c r="L3" s="20"/>
      <c r="M3" s="21" t="s">
        <v>189</v>
      </c>
      <c r="N3" s="22"/>
    </row>
    <row r="6" spans="1:14" ht="12" customHeight="1"/>
    <row r="7" spans="1:14" ht="13.5" hidden="1" customHeight="1">
      <c r="C7" s="23" t="s">
        <v>190</v>
      </c>
    </row>
    <row r="8" spans="1:14" hidden="1">
      <c r="C8" s="23" t="s">
        <v>191</v>
      </c>
      <c r="D8" s="2" t="s">
        <v>192</v>
      </c>
      <c r="F8" s="2" t="s">
        <v>192</v>
      </c>
      <c r="H8" s="2" t="s">
        <v>192</v>
      </c>
      <c r="J8" s="2" t="s">
        <v>192</v>
      </c>
      <c r="L8" s="2" t="s">
        <v>192</v>
      </c>
    </row>
    <row r="9" spans="1:14" ht="41.45" hidden="1" customHeight="1">
      <c r="C9" s="23" t="s">
        <v>193</v>
      </c>
    </row>
  </sheetData>
  <sheetProtection algorithmName="SHA-512" hashValue="fwWC95AENP3o6Zmlnu8T6T5oeg9c/ZzLxYFIC6dvM+XldEvTrqCoH0GUsT8rZLnoLJuu152i0QiKmO4bDdF9Ow==" saltValue="YBj+nlY2zHqcDvxEHaCzQA==" spinCount="100000" sheet="1" objects="1" scenarios="1"/>
  <mergeCells count="5">
    <mergeCell ref="C1:C2"/>
    <mergeCell ref="D1:M2"/>
    <mergeCell ref="N1:N2"/>
    <mergeCell ref="A1:A2"/>
    <mergeCell ref="B1:B2"/>
  </mergeCells>
  <phoneticPr fontId="1"/>
  <conditionalFormatting sqref="C3">
    <cfRule type="cellIs" dxfId="0" priority="1" operator="equal">
      <formula>""</formula>
    </cfRule>
  </conditionalFormatting>
  <dataValidations count="3">
    <dataValidation type="list" allowBlank="1" showInputMessage="1" showErrorMessage="1" sqref="L3 D3 F3 H3 J3" xr:uid="{00000000-0002-0000-0200-000000000000}">
      <formula1>$D$7:$D$8</formula1>
    </dataValidation>
    <dataValidation imeMode="halfAlpha" allowBlank="1" showInputMessage="1" showErrorMessage="1" sqref="B65468 B131004 B196540 B262076 B327612 B393148 B458684 B524220 B589756 B655292 B720828 B786364 B851900 B917436 B982972" xr:uid="{00000000-0002-0000-0200-000001000000}"/>
    <dataValidation type="list" allowBlank="1" showInputMessage="1" showErrorMessage="1" sqref="C3 C65490:C65539 C131026:C131075 C196562:C196611 C262098:C262147 C327634:C327683 C393170:C393219 C458706:C458755 C524242:C524291 C589778:C589827 C655314:C655363 C720850:C720899 C786386:C786435 C851922:C851971 C917458:C917507 C982994:C983043" xr:uid="{00000000-0002-0000-0200-000002000000}">
      <formula1>$C$7:$C$9</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Survey Sheet </vt:lpstr>
      <vt:lpstr>SVHC</vt:lpstr>
      <vt:lpstr>Response of Phthalates</vt:lpstr>
      <vt:lpstr>'Survey Sheet '!Zone_d_impression</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佐藤　一伸</dc:creator>
  <cp:keywords/>
  <dc:description/>
  <cp:lastModifiedBy>fabrice langevin</cp:lastModifiedBy>
  <cp:revision/>
  <dcterms:created xsi:type="dcterms:W3CDTF">2020-02-10T07:45:47Z</dcterms:created>
  <dcterms:modified xsi:type="dcterms:W3CDTF">2025-03-26T16:34:22Z</dcterms:modified>
  <cp:category/>
  <cp:contentStatus/>
</cp:coreProperties>
</file>